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60" windowWidth="20610" windowHeight="11640" activeTab="8"/>
  </bookViews>
  <sheets>
    <sheet name="1. Guide" sheetId="8" r:id="rId1"/>
    <sheet name="2. The checklist" sheetId="5" r:id="rId2"/>
    <sheet name="3. Scale definitions" sheetId="10" r:id="rId3"/>
    <sheet name="4. Your Results" sheetId="4" r:id="rId4"/>
    <sheet name="Code" sheetId="6" state="hidden" r:id="rId5"/>
    <sheet name="ORIGINALSelf-complete checklist" sheetId="1" state="hidden" r:id="rId6"/>
    <sheet name="ORIGINAL Your results" sheetId="3" state="hidden" r:id="rId7"/>
    <sheet name="spidergram-ignore" sheetId="2" state="hidden" r:id="rId8"/>
    <sheet name="5. Your feedback to Bond" sheetId="9" r:id="rId9"/>
  </sheets>
  <definedNames>
    <definedName name="OLE_LINK1" localSheetId="2">'3. Scale definitions'!$A$3</definedName>
    <definedName name="_xlnm.Print_Area" localSheetId="0">'1. Guide'!$A$1:$I$91</definedName>
    <definedName name="_xlnm.Print_Area" localSheetId="2">'3. Scale definitions'!$A$1:$F$27</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I28" i="1" l="1"/>
  <c r="I27" i="1"/>
  <c r="I26" i="1"/>
  <c r="I25" i="1"/>
  <c r="I29" i="1" s="1"/>
  <c r="I23" i="1"/>
  <c r="I22" i="1"/>
  <c r="I21" i="1"/>
  <c r="I20" i="1"/>
  <c r="I24" i="1" s="1"/>
  <c r="I18" i="1"/>
  <c r="I17" i="1"/>
  <c r="I16" i="1"/>
  <c r="I15" i="1"/>
  <c r="I19" i="1" s="1"/>
  <c r="I13" i="1"/>
  <c r="I12" i="1"/>
  <c r="I11" i="1"/>
  <c r="I10" i="1"/>
  <c r="I14" i="1" s="1"/>
  <c r="I8" i="1"/>
  <c r="I7" i="1"/>
  <c r="I6" i="1"/>
  <c r="I5" i="1"/>
  <c r="I9" i="1" s="1"/>
  <c r="N31" i="5"/>
  <c r="M31" i="5"/>
  <c r="K31" i="5" s="1"/>
  <c r="N30" i="5"/>
  <c r="M30" i="5"/>
  <c r="K30" i="5" s="1"/>
  <c r="N29" i="5"/>
  <c r="M29" i="5"/>
  <c r="K29" i="5" s="1"/>
  <c r="N28" i="5"/>
  <c r="N32" i="5" s="1"/>
  <c r="M28" i="5"/>
  <c r="M32" i="5" s="1"/>
  <c r="K28" i="5"/>
  <c r="N26" i="5"/>
  <c r="M26" i="5"/>
  <c r="K26" i="5" s="1"/>
  <c r="N25" i="5"/>
  <c r="M25" i="5"/>
  <c r="K25" i="5" s="1"/>
  <c r="N24" i="5"/>
  <c r="M24" i="5"/>
  <c r="K24" i="5"/>
  <c r="N23" i="5"/>
  <c r="N27" i="5" s="1"/>
  <c r="M23" i="5"/>
  <c r="M27" i="5" s="1"/>
  <c r="K23" i="5"/>
  <c r="N21" i="5"/>
  <c r="M21" i="5"/>
  <c r="K21" i="5" s="1"/>
  <c r="N20" i="5"/>
  <c r="M20" i="5"/>
  <c r="K20" i="5" s="1"/>
  <c r="N19" i="5"/>
  <c r="M19" i="5"/>
  <c r="K19" i="5"/>
  <c r="N18" i="5"/>
  <c r="N22" i="5" s="1"/>
  <c r="M18" i="5"/>
  <c r="M22" i="5" s="1"/>
  <c r="K18" i="5"/>
  <c r="N16" i="5"/>
  <c r="M16" i="5"/>
  <c r="K16" i="5" s="1"/>
  <c r="N15" i="5"/>
  <c r="M15" i="5"/>
  <c r="K15" i="5" s="1"/>
  <c r="N14" i="5"/>
  <c r="M14" i="5"/>
  <c r="K14" i="5"/>
  <c r="N13" i="5"/>
  <c r="N17" i="5" s="1"/>
  <c r="M13" i="5"/>
  <c r="M17" i="5" s="1"/>
  <c r="K13" i="5"/>
  <c r="N11" i="5"/>
  <c r="M11" i="5"/>
  <c r="K11" i="5" s="1"/>
  <c r="N10" i="5"/>
  <c r="M10" i="5"/>
  <c r="K10" i="5" s="1"/>
  <c r="N9" i="5"/>
  <c r="M9" i="5"/>
  <c r="K9" i="5"/>
  <c r="N8" i="5"/>
  <c r="N12" i="5" s="1"/>
  <c r="M8" i="5"/>
  <c r="M12" i="5" s="1"/>
  <c r="K8" i="5"/>
  <c r="L8" i="5" l="1"/>
  <c r="D5" i="4" s="1"/>
  <c r="F5" i="4"/>
  <c r="K12" i="5"/>
  <c r="C5" i="4" s="1"/>
  <c r="L18" i="5"/>
  <c r="D7" i="4" s="1"/>
  <c r="F7" i="4"/>
  <c r="K22" i="5"/>
  <c r="C7" i="4" s="1"/>
  <c r="L28" i="5"/>
  <c r="D9" i="4" s="1"/>
  <c r="F9" i="4"/>
  <c r="G9" i="4" s="1"/>
  <c r="K32" i="5"/>
  <c r="C9" i="4" s="1"/>
  <c r="G7" i="4"/>
  <c r="G5" i="4"/>
  <c r="K17" i="5"/>
  <c r="C6" i="4" s="1"/>
  <c r="F6" i="4"/>
  <c r="G6" i="4" s="1"/>
  <c r="L13" i="5"/>
  <c r="D6" i="4" s="1"/>
  <c r="K27" i="5"/>
  <c r="C8" i="4" s="1"/>
  <c r="F8" i="4"/>
  <c r="G8" i="4" s="1"/>
  <c r="L23" i="5"/>
  <c r="D8" i="4" s="1"/>
</calcChain>
</file>

<file path=xl/sharedStrings.xml><?xml version="1.0" encoding="utf-8"?>
<sst xmlns="http://schemas.openxmlformats.org/spreadsheetml/2006/main" count="436" uniqueCount="344">
  <si>
    <t>A checklist for assessing the quality of NGO evidence of change (DRAFT)</t>
  </si>
  <si>
    <t xml:space="preserve">Piece of evidence being assessed: </t>
  </si>
  <si>
    <t xml:space="preserve">Name of assessor: </t>
  </si>
  <si>
    <t>Principle</t>
  </si>
  <si>
    <t>NA</t>
  </si>
  <si>
    <t>Comments / evidence</t>
  </si>
  <si>
    <t>1b. Are the perspectives of the most excluded and marginalised groups included in the evidence?</t>
  </si>
  <si>
    <t>1c. Are findings disaggregated according to sex, disability and other relevant social differences?</t>
  </si>
  <si>
    <t>1d. Do beneficiaries play an active role in designing the assessment process and analysing the data?</t>
  </si>
  <si>
    <r>
      <t>2a</t>
    </r>
    <r>
      <rPr>
        <sz val="8.5"/>
        <color theme="1"/>
        <rFont val="Calibri"/>
        <family val="2"/>
      </rPr>
      <t>. Are the methods used to collect data justifiable given the nature of the intervention and the purpose of the assessment?</t>
    </r>
  </si>
  <si>
    <r>
      <t>2b</t>
    </r>
    <r>
      <rPr>
        <sz val="8.5"/>
        <color theme="1"/>
        <rFont val="Calibri"/>
        <family val="2"/>
      </rPr>
      <t>. Do the people collecting and analysing the data have the appropriate characteristics and skills (eg. experience using particular methods, appropriate cultural sensitivities)?</t>
    </r>
  </si>
  <si>
    <r>
      <t>2c</t>
    </r>
    <r>
      <rPr>
        <sz val="8.5"/>
        <color theme="1"/>
        <rFont val="Calibri"/>
        <family val="2"/>
      </rPr>
      <t>. Is the size and composition of the group from which data has been collected justifiable given the nature of the intervention and purpose of the assessment?</t>
    </r>
  </si>
  <si>
    <r>
      <t>2d.</t>
    </r>
    <r>
      <rPr>
        <sz val="8.5"/>
        <color theme="1"/>
        <rFont val="Calibri"/>
        <family val="2"/>
      </rPr>
      <t xml:space="preserve"> Are the methods used to analyse the data justifiable and do they produce conclusions that can be clearly linked back to the data collected?</t>
    </r>
  </si>
  <si>
    <r>
      <t>3a</t>
    </r>
    <r>
      <rPr>
        <sz val="8.5"/>
        <color theme="1"/>
        <rFont val="Calibri"/>
        <family val="2"/>
      </rPr>
      <t>. Is a justifiable mix of data collection methodologies used to collect different types of data?</t>
    </r>
  </si>
  <si>
    <r>
      <t>3b.</t>
    </r>
    <r>
      <rPr>
        <sz val="8.5"/>
        <color theme="1"/>
        <rFont val="Calibri"/>
        <family val="2"/>
      </rPr>
      <t xml:space="preserve"> Are the perspectives of key stakeholders of the intervention compared and analysed in establishing if and how change has occurred?</t>
    </r>
  </si>
  <si>
    <r>
      <t>3c.</t>
    </r>
    <r>
      <rPr>
        <sz val="8.5"/>
        <color theme="1"/>
        <rFont val="Calibri"/>
        <family val="2"/>
      </rPr>
      <t xml:space="preserve"> Are the findings and conclusions of the assessment validated by key stakeholders of the intervention (eg. beneficiaries, partners, peers)?</t>
    </r>
  </si>
  <si>
    <r>
      <t xml:space="preserve">3d. </t>
    </r>
    <r>
      <rPr>
        <sz val="8.5"/>
        <color theme="1"/>
        <rFont val="Calibri"/>
        <family val="2"/>
      </rPr>
      <t>Are conflicting findings and divergent perspectives presented and considered in explaining the conclusions?</t>
    </r>
  </si>
  <si>
    <r>
      <t>4c.</t>
    </r>
    <r>
      <rPr>
        <sz val="8.5"/>
        <color theme="1"/>
        <rFont val="Calibri"/>
        <family val="2"/>
      </rPr>
      <t xml:space="preserve"> Are alternative factors (eg. the contribution of other actors) explored to explain the observed result alongside our contribution?</t>
    </r>
  </si>
  <si>
    <r>
      <t>4d</t>
    </r>
    <r>
      <rPr>
        <sz val="8.5"/>
        <color theme="1"/>
        <rFont val="Calibri"/>
        <family val="2"/>
      </rPr>
      <t>. Are unintended and unexpected changes (positive or negative) identified and explained?</t>
    </r>
  </si>
  <si>
    <r>
      <t xml:space="preserve">5) Transparency
</t>
    </r>
    <r>
      <rPr>
        <sz val="8.5"/>
        <color theme="1"/>
        <rFont val="Arial"/>
        <family val="2"/>
      </rPr>
      <t>We are open about the data sources and methods used, the results achieved, and the strengths and limitations of the evidence</t>
    </r>
  </si>
  <si>
    <r>
      <t xml:space="preserve">5a. </t>
    </r>
    <r>
      <rPr>
        <sz val="8.5"/>
        <color theme="1"/>
        <rFont val="Calibri"/>
        <family val="2"/>
      </rPr>
      <t xml:space="preserve">Is the size and composition of the group from which data is being collected explained and justified? </t>
    </r>
  </si>
  <si>
    <r>
      <t>5b.</t>
    </r>
    <r>
      <rPr>
        <sz val="8.5"/>
        <color theme="1"/>
        <rFont val="Calibri"/>
        <family val="2"/>
      </rPr>
      <t xml:space="preserve"> Are the methods used to collect and analyse data and any limitations of the quality of the data and data collection methodology explained and justified?</t>
    </r>
  </si>
  <si>
    <r>
      <t>5c.</t>
    </r>
    <r>
      <rPr>
        <sz val="8.5"/>
        <color theme="1"/>
        <rFont val="Calibri"/>
        <family val="2"/>
      </rPr>
      <t xml:space="preserve"> Is the identity of the people who collected and analysed the data, their connection to the work under review, and any potential bias they may have explained and justified?</t>
    </r>
  </si>
  <si>
    <r>
      <t>5d.</t>
    </r>
    <r>
      <rPr>
        <sz val="8.5"/>
        <color theme="1"/>
        <rFont val="Calibri"/>
        <family val="2"/>
      </rPr>
      <t xml:space="preserve"> Where appropriate are the findings from the assessment along with details of the data collection methods made publicly available?</t>
    </r>
  </si>
  <si>
    <t xml:space="preserve">1a. Are the perspectives of beneficiaries included in the evidence?
</t>
  </si>
  <si>
    <r>
      <t>4b</t>
    </r>
    <r>
      <rPr>
        <sz val="8.5"/>
        <color theme="1"/>
        <rFont val="Calibri"/>
        <family val="2"/>
      </rPr>
      <t xml:space="preserve">. Is our theory of how change happens (and the assumptions that underpin it) tested? 
</t>
    </r>
  </si>
  <si>
    <r>
      <t>4a.</t>
    </r>
    <r>
      <rPr>
        <sz val="8.5"/>
        <color theme="1"/>
        <rFont val="Calibri"/>
        <family val="2"/>
      </rPr>
      <t xml:space="preserve"> Is a point of comparison used to show change over time or in relation to other groups?
</t>
    </r>
  </si>
  <si>
    <t>X</t>
  </si>
  <si>
    <t xml:space="preserve">Score for voice and inclusion (sum of scores for criteria):
</t>
  </si>
  <si>
    <t xml:space="preserve">Score for appropriateness (sum of scores for criteria):
</t>
  </si>
  <si>
    <t xml:space="preserve">Score for triangulation (sum of scores for criteria):
</t>
  </si>
  <si>
    <t xml:space="preserve">Score for contribution (sum of scores for criteria):
</t>
  </si>
  <si>
    <t xml:space="preserve">Score for transparency (sum of scores for criteria):
</t>
  </si>
  <si>
    <t>Voice and Inclusion</t>
  </si>
  <si>
    <t>Appropriateness</t>
  </si>
  <si>
    <t>Triangulation</t>
  </si>
  <si>
    <t>Contribution</t>
  </si>
  <si>
    <t>Transparency</t>
  </si>
  <si>
    <t xml:space="preserve"> -</t>
  </si>
  <si>
    <t xml:space="preserve"> Needs to be expressed as ?/16</t>
  </si>
  <si>
    <t>A checklist for assessing the quality of evidence</t>
  </si>
  <si>
    <t>Your scores</t>
  </si>
  <si>
    <r>
      <t xml:space="preserve">–  </t>
    </r>
    <r>
      <rPr>
        <sz val="16"/>
        <color rgb="FF101408"/>
        <rFont val="Arial"/>
        <family val="2"/>
      </rPr>
      <t xml:space="preserve">A quality assurance framework </t>
    </r>
  </si>
  <si>
    <r>
      <t xml:space="preserve">–  </t>
    </r>
    <r>
      <rPr>
        <sz val="16"/>
        <color rgb="FF101408"/>
        <rFont val="Arial"/>
        <family val="2"/>
      </rPr>
      <t xml:space="preserve">A kite mark / seal of approval </t>
    </r>
  </si>
  <si>
    <r>
      <t xml:space="preserve">–  </t>
    </r>
    <r>
      <rPr>
        <sz val="16"/>
        <color rgb="FF101408"/>
        <rFont val="Arial"/>
        <family val="2"/>
      </rPr>
      <t>A tool for identifying skill gaps and building capacity</t>
    </r>
  </si>
  <si>
    <r>
      <t xml:space="preserve">1) Voice and Inclusion
</t>
    </r>
    <r>
      <rPr>
        <sz val="8.5"/>
        <color theme="1"/>
        <rFont val="Arial"/>
        <family val="2"/>
      </rPr>
      <t>We present beneficiaries’ views on the effects of the intervention, and identify who has been affected and how</t>
    </r>
  </si>
  <si>
    <r>
      <t xml:space="preserve">2) Appropriateness
</t>
    </r>
    <r>
      <rPr>
        <sz val="8.5"/>
        <color theme="1"/>
        <rFont val="Arial"/>
        <family val="2"/>
      </rPr>
      <t>We use methods that are justifiable given the nature of the intervention and purpose of the assessment</t>
    </r>
  </si>
  <si>
    <r>
      <t xml:space="preserve">3) Triangulation
</t>
    </r>
    <r>
      <rPr>
        <sz val="8.5"/>
        <color theme="1"/>
        <rFont val="Arial"/>
        <family val="2"/>
      </rPr>
      <t>We make conclusions about the intervention’s effects  by using a mix of methods, data sources, and perspectives</t>
    </r>
  </si>
  <si>
    <r>
      <t xml:space="preserve">4) Contribution
</t>
    </r>
    <r>
      <rPr>
        <sz val="8.5"/>
        <color theme="1"/>
        <rFont val="Arial"/>
        <family val="2"/>
      </rPr>
      <t xml:space="preserve">
We can show how change happened and explain how we contributed to it </t>
    </r>
  </si>
  <si>
    <r>
      <t xml:space="preserve">Criteria </t>
    </r>
    <r>
      <rPr>
        <b/>
        <sz val="9"/>
        <color theme="7" tint="-0.249977111117893"/>
        <rFont val="Arial"/>
        <family val="2"/>
      </rPr>
      <t>(I need to update wording in this column)</t>
    </r>
  </si>
  <si>
    <t>Score</t>
  </si>
  <si>
    <r>
      <t xml:space="preserve">1) Voice and Inclusion
</t>
    </r>
    <r>
      <rPr>
        <sz val="8.5"/>
        <color theme="1"/>
        <rFont val="Calibri"/>
        <family val="2"/>
        <scheme val="minor"/>
      </rPr>
      <t>We present beneficiaries’ views on the effects of the intervention, and identify who has been affected and how</t>
    </r>
  </si>
  <si>
    <r>
      <t xml:space="preserve">2) Appropriateness
</t>
    </r>
    <r>
      <rPr>
        <sz val="8.5"/>
        <color theme="1"/>
        <rFont val="Calibri"/>
        <family val="2"/>
        <scheme val="minor"/>
      </rPr>
      <t>We use methods that are justifiable given the nature of the intervention and purpose of the assessment</t>
    </r>
  </si>
  <si>
    <r>
      <t xml:space="preserve">3) Triangulation
</t>
    </r>
    <r>
      <rPr>
        <sz val="8.5"/>
        <color theme="1"/>
        <rFont val="Calibri"/>
        <family val="2"/>
        <scheme val="minor"/>
      </rPr>
      <t>We make conclusions about the intervention’s effects  by using a mix of methods, data sources, and perspectives</t>
    </r>
  </si>
  <si>
    <r>
      <t xml:space="preserve">4) Contribution
</t>
    </r>
    <r>
      <rPr>
        <sz val="8.5"/>
        <color theme="1"/>
        <rFont val="Calibri"/>
        <family val="2"/>
        <scheme val="minor"/>
      </rPr>
      <t xml:space="preserve">
We can show how change happened and explain how we contributed to it </t>
    </r>
  </si>
  <si>
    <r>
      <t>4d</t>
    </r>
    <r>
      <rPr>
        <sz val="8.5"/>
        <color theme="1"/>
        <rFont val="Calibri"/>
        <family val="2"/>
        <scheme val="minor"/>
      </rPr>
      <t>. Are unintended and unexpected changes (positive or negative) identified and explained?</t>
    </r>
  </si>
  <si>
    <r>
      <t xml:space="preserve">5) Transparency
</t>
    </r>
    <r>
      <rPr>
        <sz val="8.5"/>
        <color theme="1"/>
        <rFont val="Calibri"/>
        <family val="2"/>
        <scheme val="minor"/>
      </rPr>
      <t>We are open about the data sources and methods used, the results achieved, and the strengths and limitations of the evidence</t>
    </r>
  </si>
  <si>
    <r>
      <t xml:space="preserve">5a. </t>
    </r>
    <r>
      <rPr>
        <sz val="8.5"/>
        <color theme="1"/>
        <rFont val="Calibri"/>
        <family val="2"/>
        <scheme val="minor"/>
      </rPr>
      <t xml:space="preserve">Is the size and composition of the group from which data is being collected explained and justified? </t>
    </r>
  </si>
  <si>
    <t>Total score for voice and inclusion:</t>
  </si>
  <si>
    <t>Total score for appropriateness:</t>
  </si>
  <si>
    <t>Total score for contribution:</t>
  </si>
  <si>
    <t>Total score for triangulation:</t>
  </si>
  <si>
    <t>Total score for transparency:</t>
  </si>
  <si>
    <t>N/A</t>
  </si>
  <si>
    <t xml:space="preserve">Date of 
assessment: </t>
  </si>
  <si>
    <t>Quality</t>
  </si>
  <si>
    <t>≤</t>
  </si>
  <si>
    <t>You can amend the % values and the quality code will filter through to the front page</t>
  </si>
  <si>
    <t>1) Voice and Inclusion</t>
  </si>
  <si>
    <t>2) Appropriateness</t>
  </si>
  <si>
    <t>3) Triangulation</t>
  </si>
  <si>
    <t>4) Contribution</t>
  </si>
  <si>
    <t>5) Transparency</t>
  </si>
  <si>
    <t>Total score</t>
  </si>
  <si>
    <t>hide</t>
  </si>
  <si>
    <t>Quality Assessment</t>
  </si>
  <si>
    <t>–  A quality assurance framework
–  A kite mark / seal of approval 
–  A tool for identifying skill gaps and building capacity</t>
  </si>
  <si>
    <r>
      <t>Criteria</t>
    </r>
    <r>
      <rPr>
        <b/>
        <sz val="9"/>
        <color rgb="FFFFC000"/>
        <rFont val="Calibri"/>
        <family val="2"/>
        <scheme val="minor"/>
      </rPr>
      <t/>
    </r>
  </si>
  <si>
    <r>
      <rPr>
        <b/>
        <sz val="8.5"/>
        <color theme="1"/>
        <rFont val="Calibri"/>
        <family val="2"/>
        <scheme val="minor"/>
      </rPr>
      <t>1a.</t>
    </r>
    <r>
      <rPr>
        <sz val="8.5"/>
        <color theme="1"/>
        <rFont val="Calibri"/>
        <family val="2"/>
        <scheme val="minor"/>
      </rPr>
      <t xml:space="preserve"> Are the perspectives of beneficiaries included in the evidence?
</t>
    </r>
  </si>
  <si>
    <r>
      <rPr>
        <b/>
        <sz val="8.5"/>
        <color theme="1"/>
        <rFont val="Calibri"/>
        <family val="2"/>
        <scheme val="minor"/>
      </rPr>
      <t>1b.</t>
    </r>
    <r>
      <rPr>
        <sz val="8.5"/>
        <color theme="1"/>
        <rFont val="Calibri"/>
        <family val="2"/>
        <scheme val="minor"/>
      </rPr>
      <t xml:space="preserve"> Are the perspectives of the most excluded and marginalised groups included in the evidence?</t>
    </r>
  </si>
  <si>
    <r>
      <rPr>
        <b/>
        <sz val="8.5"/>
        <color theme="1"/>
        <rFont val="Calibri"/>
        <family val="2"/>
        <scheme val="minor"/>
      </rPr>
      <t>1c.</t>
    </r>
    <r>
      <rPr>
        <sz val="8.5"/>
        <color theme="1"/>
        <rFont val="Calibri"/>
        <family val="2"/>
        <scheme val="minor"/>
      </rPr>
      <t xml:space="preserve"> Are findings disaggregated according to sex, disability and other relevant social differences?</t>
    </r>
  </si>
  <si>
    <r>
      <t>2c</t>
    </r>
    <r>
      <rPr>
        <sz val="8.5"/>
        <color theme="1"/>
        <rFont val="Calibri"/>
        <family val="2"/>
        <scheme val="minor"/>
      </rPr>
      <t>. Does the team have the skills and characteristics to deliver high quality data collection and analysis?</t>
    </r>
  </si>
  <si>
    <r>
      <t>2d.</t>
    </r>
    <r>
      <rPr>
        <sz val="8.5"/>
        <color theme="1"/>
        <rFont val="Calibri"/>
        <family val="2"/>
        <scheme val="minor"/>
      </rPr>
      <t xml:space="preserve"> Are the data analysed in a systematic way that leads to convincing conclusions?</t>
    </r>
  </si>
  <si>
    <r>
      <t>3a</t>
    </r>
    <r>
      <rPr>
        <sz val="8.5"/>
        <color theme="1"/>
        <rFont val="Calibri"/>
        <family val="2"/>
        <scheme val="minor"/>
      </rPr>
      <t>. Are different data collection methodologies used and different types of data collected?</t>
    </r>
  </si>
  <si>
    <r>
      <t>3c.</t>
    </r>
    <r>
      <rPr>
        <sz val="8.5"/>
        <color theme="1"/>
        <rFont val="Calibri"/>
        <family val="2"/>
        <scheme val="minor"/>
      </rPr>
      <t xml:space="preserve"> Are conflicting findings and divergent perspectives presented and explained in the analysis and conclusions?</t>
    </r>
  </si>
  <si>
    <r>
      <t>3b.</t>
    </r>
    <r>
      <rPr>
        <sz val="8.5"/>
        <color theme="1"/>
        <rFont val="Calibri"/>
        <family val="2"/>
        <scheme val="minor"/>
      </rPr>
      <t xml:space="preserve"> Are the perspectives of different stakeholders compared and analysed in establishing if and how change has occurred?</t>
    </r>
  </si>
  <si>
    <r>
      <t>4a.</t>
    </r>
    <r>
      <rPr>
        <sz val="8.5"/>
        <color theme="1"/>
        <rFont val="Calibri"/>
        <family val="2"/>
        <scheme val="minor"/>
      </rPr>
      <t xml:space="preserve"> Is a point of comparison used to show that change has happened (eg. a baseline, a counterfactual, comparison with a similar group)?
</t>
    </r>
  </si>
  <si>
    <r>
      <t>4b</t>
    </r>
    <r>
      <rPr>
        <sz val="8.5"/>
        <color theme="1"/>
        <rFont val="Calibri"/>
        <family val="2"/>
        <scheme val="minor"/>
      </rPr>
      <t xml:space="preserve">. Is the explanation of how the intervention contributes to change explored? 
</t>
    </r>
  </si>
  <si>
    <r>
      <t>4c.</t>
    </r>
    <r>
      <rPr>
        <sz val="8.5"/>
        <color theme="1"/>
        <rFont val="Calibri"/>
        <family val="2"/>
        <scheme val="minor"/>
      </rPr>
      <t xml:space="preserve"> Are alternative factors (eg. the contribution of other actors) explored to explain the observed result alongside our intervention's contribution?</t>
    </r>
  </si>
  <si>
    <r>
      <t>5b.</t>
    </r>
    <r>
      <rPr>
        <sz val="8.5"/>
        <color theme="1"/>
        <rFont val="Calibri"/>
        <family val="2"/>
        <scheme val="minor"/>
      </rPr>
      <t xml:space="preserve"> Are the methods used to collect and analyse data and any limitations of the quality of the data and collection methodology explained and justified?</t>
    </r>
  </si>
  <si>
    <r>
      <t>5c.</t>
    </r>
    <r>
      <rPr>
        <sz val="8.5"/>
        <color theme="1"/>
        <rFont val="Calibri"/>
        <family val="2"/>
        <scheme val="minor"/>
      </rPr>
      <t xml:space="preserve"> Is it clear who has who collected and analysed the data, and is any potential bias they may have explained and justified?</t>
    </r>
  </si>
  <si>
    <r>
      <t>5d.</t>
    </r>
    <r>
      <rPr>
        <sz val="8.5"/>
        <color theme="1"/>
        <rFont val="Calibri"/>
        <family val="2"/>
        <scheme val="minor"/>
      </rPr>
      <t xml:space="preserve"> Is there a clear logical link between the conclusions presented and the data collected?</t>
    </r>
  </si>
  <si>
    <t>Contents:</t>
  </si>
  <si>
    <t xml:space="preserve">2. Why are we developing them? </t>
  </si>
  <si>
    <t xml:space="preserve">3. How have the principles and the checklist been developed so far? </t>
  </si>
  <si>
    <t>4. How is the pilot edition of the principles and checklist structured?</t>
  </si>
  <si>
    <t>5. How to use the checklist</t>
  </si>
  <si>
    <t>Worksheet 2:</t>
  </si>
  <si>
    <t xml:space="preserve">Worksheet 3: </t>
  </si>
  <si>
    <t xml:space="preserve">The scoring scale definitions </t>
  </si>
  <si>
    <t xml:space="preserve">Worksheet 4: </t>
  </si>
  <si>
    <t>Your results</t>
  </si>
  <si>
    <t>Your feedback: How to help us with the pilot; consultation questions and how to respond.</t>
  </si>
  <si>
    <t xml:space="preserve">All organisations strive to base their decisions on evidence of what works.  NGOs are no different; they want to ensure they are putting their resources into the interventions that can make the biggest difference to the lives of poor and marginalised people.  The challenge is that NGOs do not always have a strong evidence base for what works and how.  This is especially the case for areas such as empowerment or accountability, which are difficult to measure. As a result NGOs are not always sure if they are basing decisions on solid evidence of what works. </t>
  </si>
  <si>
    <t xml:space="preserve">Recognising this challenge, NGOs are looking to move forward in a way that is relevant and practical for them.  NGOs need a standard of quality which is appropriate for the methods they use to generate evidence.  Statistical methods have established standards of quality, but similar standards do not exist yet for the types of qualitative methods, or indeed other, non-statistical quantitative data collection methods that are commonly used by many NGOs in generating evidence.  The checklist is an effort by UK NGOs to define a common standard of quality, taking into consideration the level of resources at the disposal of most NGOs and the types of interventions that they implement. </t>
  </si>
  <si>
    <t xml:space="preserve"> </t>
  </si>
  <si>
    <t xml:space="preserve">Initial discussions on the checklist were held with a small group of Bond members in 2011, followed by a consultation with a larger group of 30 NGOs, Comic Relief, DEC and DFID in 2012. An initial list of principles and criteria was drawn up and piloted by seven NGOs (CAFOD, Christian Aid, EveryChild, the International HIV/AIDS Alliance, Self Help Africa, Traidcraft and World Vision) between May and June 2012.  After a second consultation workshop with 28 NGOs this pilot draft of the criteria was created, containing five principles and twenty criteria.  Following discussion with the pilot group and DFID in July 2012 the decision was taken to develop scales for each of the questions.  The scales were drafted by a consultant and agreed at a workshop with the pilot organisations in August.  </t>
  </si>
  <si>
    <t>4. How are the principles and checklist structured?</t>
  </si>
  <si>
    <t xml:space="preserve">The following section provides a brief explanation of each of the five principles on which the checklist is structured and why it is important to quality evidence.   </t>
  </si>
  <si>
    <t xml:space="preserve">Talking to different groups of people, using different data collection methodologies, and collecting different types of data from different sources helps manage the risk of possible bias. Getting different stakeholders with different perspectives, such as beneficiaries, partners, and peers, to validate findings and conclusions will provide a vital check on their quality. </t>
  </si>
  <si>
    <t>For example:</t>
  </si>
  <si>
    <t xml:space="preserve">No beneficiary perspectives presented </t>
  </si>
  <si>
    <t>Beneficiary perspectives presented, but not integrated into analysis</t>
  </si>
  <si>
    <t>Beneficiary perspectives presented and integrated into analysis</t>
  </si>
  <si>
    <t>Criteria</t>
  </si>
  <si>
    <t>Score for voice and inclusion</t>
  </si>
  <si>
    <t xml:space="preserve"> 11/16</t>
  </si>
  <si>
    <t>pilot phase: October 2012 – 31 May 2013</t>
  </si>
  <si>
    <t>1a. Are the perspectives of beneficiaries included in the evidence?</t>
  </si>
  <si>
    <t xml:space="preserve">Scores for each of the questions are then added up and an overall score for the principles out of 16 is provided. Depending on the score, the principle is then assigned a colour: -  </t>
  </si>
  <si>
    <t>Weak evidence</t>
  </si>
  <si>
    <t>Minimum standard of evidence</t>
  </si>
  <si>
    <t>Good standard of evidence</t>
  </si>
  <si>
    <t>Gold standard evidence</t>
  </si>
  <si>
    <t xml:space="preserve">Perspectives from most excluded groups not presented clearly </t>
  </si>
  <si>
    <t>Perspectives from most excluded groups presented clearly, but not integrated into analysis</t>
  </si>
  <si>
    <t>Perspectives from most excluded groups presented clearly and integrated into analysis</t>
  </si>
  <si>
    <t>Perspectives from most excluded groups presented clearly and integrated into analysis, and excluded groups have validated the findings; the evidence is strongly grounded in the voices of the most excluded</t>
  </si>
  <si>
    <t>1c. Are the findings disaggregated according to sex, disability and other relevant social differences?</t>
  </si>
  <si>
    <t>No disaggregation of findings by social differences</t>
  </si>
  <si>
    <t xml:space="preserve">Findings are disaggregated, but a number of social differences relevant to the intervention are missing </t>
  </si>
  <si>
    <t>Findings are disaggregated according to all social differences relevant to the intervention</t>
  </si>
  <si>
    <t>Findings are disaggregated according to all social differences relevant to the intervention, and why these have been chosen has been clearly explained</t>
  </si>
  <si>
    <t>1d. Did beneficiaries play an active role in the assessment process?</t>
  </si>
  <si>
    <t>Beneficiaries had no involvement in the assessment process</t>
  </si>
  <si>
    <t>2a. Are the data collection methods relevant to the purpose of the assessment and do they generate reliable data?</t>
  </si>
  <si>
    <t xml:space="preserve">The methods of data collection are not relevant to the purpose of the assessment and/or the data is unreliable </t>
  </si>
  <si>
    <t>The methods of data collection are relevant to the purpose of the assessment, but there is uncertainty about the reliability of some of the data</t>
  </si>
  <si>
    <t xml:space="preserve">Methods of data collection are relevant to the purpose of the assessment and generate reliable data </t>
  </si>
  <si>
    <t>Methods of data collection are relevant to the purpose of the assessment and generate highly reliable data; there has been appropriate quality control of the data (eg spot checks, training data collectors)</t>
  </si>
  <si>
    <t>2b. Is the size and composition of the sample in proportion to the conclusions sought by the assessment?</t>
  </si>
  <si>
    <t xml:space="preserve">Conclusions are not in proportion to the size and composition of the sample and lack validity </t>
  </si>
  <si>
    <t xml:space="preserve">Conclusions claim no more than the size and composition of the sample allows, but there is uncertainty about their validity </t>
  </si>
  <si>
    <t xml:space="preserve">Conclusions are in proportion to the size and composition of the sample and are valid </t>
  </si>
  <si>
    <t xml:space="preserve">Conclusions are in proportion to the size and composition of the sample and have a high degree of validity </t>
  </si>
  <si>
    <t>2c. Does the team have the skills and characteristics to deliver high quality data collection and analysis?</t>
  </si>
  <si>
    <t>It is not clear that the combined team have the necessary skills and characteristics</t>
  </si>
  <si>
    <t xml:space="preserve">The combined team appear to have the necessary skills and characteristics </t>
  </si>
  <si>
    <t xml:space="preserve">The combined team have demonstrated the necessary skills and characteristics </t>
  </si>
  <si>
    <t>The combined team have demonstrated both exceptional skills and the characteristics necessary for the task</t>
  </si>
  <si>
    <t>2d. Is the data analysed in a systematic way that leads to convincing conclusions?</t>
  </si>
  <si>
    <t>The method through which the data is analysed is not clear and the conclusions are not convincing</t>
  </si>
  <si>
    <t xml:space="preserve">The data is analysed through a clear method, but not every conclusion is wholly convincing </t>
  </si>
  <si>
    <t>The data is analysed through a clear and systematic method that produces convincing conclusions in all key areas</t>
  </si>
  <si>
    <t xml:space="preserve">The data is analysed through a clear and systematic method that produces convincing conclusions in all key areas; there is a detailed analysis of the implications of the conclusions  </t>
  </si>
  <si>
    <t xml:space="preserve">3a. Are different data collection methodologies used and different types of data collected? </t>
  </si>
  <si>
    <t>Only one data collection method is used</t>
  </si>
  <si>
    <t xml:space="preserve">One data collection method is used with reference made to other existing data </t>
  </si>
  <si>
    <t xml:space="preserve">Two or more data collection methods and two or more types of data are used </t>
  </si>
  <si>
    <t>Two or more complimentary and distinct data collection methods and types of data are used</t>
  </si>
  <si>
    <t>3b. Are the perspectives of different stakeholders compared and analysed in establishing if and how change has occurred?</t>
  </si>
  <si>
    <t>Different stakeholder perspectives have not been presented</t>
  </si>
  <si>
    <t xml:space="preserve">Different stakeholder perspectives have been presented, but not analysed </t>
  </si>
  <si>
    <t xml:space="preserve">Different stakeholder perspectives have been presented and analysed </t>
  </si>
  <si>
    <t>All stakeholder perspectives relevant to the intervention have been presented and analysed and how and why they have been selected is explained</t>
  </si>
  <si>
    <t>3c. Are conflicting findings and divergent perspectives presented and explained in the analysis and conclusions?</t>
  </si>
  <si>
    <t>Divergent perspectives or conflicting findings are not presented</t>
  </si>
  <si>
    <t xml:space="preserve">Divergent perspectives and conflicting findings are presented </t>
  </si>
  <si>
    <t>Divergent perspectives and conflicting findings are presented and explored</t>
  </si>
  <si>
    <t>Divergent perspectives and conflicting findings are presented and explored, and there is an in-depth analysis of their implications for the conclusions</t>
  </si>
  <si>
    <t>3d. Are the findings and conclusions of the assessment shared with and validated by a range of key stakeholders (eg. beneficiaries, partners, peers)?</t>
  </si>
  <si>
    <t xml:space="preserve">Findings and conclusions are not shared with stakeholders of the intervention </t>
  </si>
  <si>
    <t xml:space="preserve">Findings and conclusions are shared with relevant stakeholders of the intervention, but not validated </t>
  </si>
  <si>
    <t>Findings and conclusions are shared with and validated by relevant stakeholders of the intervention</t>
  </si>
  <si>
    <t xml:space="preserve">Findings and conclusions are shared with and validated by all relevant stakeholders of the intervention and their feedback is included in the evidence. The process is taken seriously and this is reflected in the final evidence </t>
  </si>
  <si>
    <t>4a. Is a point of comparison used to show that change has happened (eg. a baseline, a counterfactual, comparison with a similar group)?</t>
  </si>
  <si>
    <t xml:space="preserve">No data is available to use as a point of comparison </t>
  </si>
  <si>
    <t xml:space="preserve">Data is available and has been used as a point of comparison. </t>
  </si>
  <si>
    <t xml:space="preserve">Data is available and has been used as a point of comparison. A clear justification exists for why this is considered appropriate </t>
  </si>
  <si>
    <t>Data is available and has been used as a point of comparison.  A clear justification exists for why this is considered appropriate. The data provides a relevant and high quality basis for comparison.</t>
  </si>
  <si>
    <t xml:space="preserve">4b. Is the explanation of how the intervention contributes to change explored?  </t>
  </si>
  <si>
    <t>No causal links or assumptions are explored</t>
  </si>
  <si>
    <t>Causal links between the intervention and outcomes are explored</t>
  </si>
  <si>
    <t xml:space="preserve">Causal links between the intervention and outcomes and underlying assumptions are explored </t>
  </si>
  <si>
    <t xml:space="preserve">All causal link between the intervention and outcomes and underlying assumptions are explored in depth; the evidence provides a clear picture of whether the theory underpinning the intervention’s approach to change is sound </t>
  </si>
  <si>
    <t>4c. Are alternative factors (eg. the contribution of other actors) explored to explain the observed result alongside an intervention’s contribution?</t>
  </si>
  <si>
    <t xml:space="preserve">Analysis does not mention or explore the contribution of factors outside of the intervention </t>
  </si>
  <si>
    <t xml:space="preserve">Analysis makes reference to the possible contribution of other factors outside of the intervention </t>
  </si>
  <si>
    <t xml:space="preserve">Analysis explores and analyses the contribution of other factors outside the intervention </t>
  </si>
  <si>
    <t xml:space="preserve">Analysis provides a comprehensive and systematic analysis of the relative contribution of other factors outside the intervention </t>
  </si>
  <si>
    <t>4d. Are unintended and unexpected changes (positive or negative) identified and explained?</t>
  </si>
  <si>
    <t xml:space="preserve">Unintended changes are not explored </t>
  </si>
  <si>
    <t xml:space="preserve">Unintended changes are identified </t>
  </si>
  <si>
    <t xml:space="preserve">Unintended changes are identified and explained </t>
  </si>
  <si>
    <t xml:space="preserve">Unintended changes are identified and explained. The methods used for data collection are designed to deliberately capture them </t>
  </si>
  <si>
    <t xml:space="preserve">5a. Is the size and composition of the group from which data is collected explained and justified? </t>
  </si>
  <si>
    <t xml:space="preserve">Size and composition of sample are not described </t>
  </si>
  <si>
    <t xml:space="preserve">Size and composition of sample are described </t>
  </si>
  <si>
    <t>Size and composition of sample are described and justified</t>
  </si>
  <si>
    <t xml:space="preserve">Size and composition of sample are described and justified, and all limitations are disclosed </t>
  </si>
  <si>
    <t>5b. Are the methods used to collect and analyse data and any limitations of the quality of the data and collection methodology explained and justified?</t>
  </si>
  <si>
    <t xml:space="preserve">Methods for data collection and analysis are inadequately described </t>
  </si>
  <si>
    <t>Methods for data collection and analysis are described</t>
  </si>
  <si>
    <t>Methods for data collection and analysis are  described  and justified</t>
  </si>
  <si>
    <t>Methods for data collection and analysis are  described  and justified, and all limitations are disclosed</t>
  </si>
  <si>
    <t>5c. Is it clear who has collected and analysed the data and is any potential bias they may have explained and justified?</t>
  </si>
  <si>
    <t>Team collecting and analysing data not identified and/or potential biases are not made clear</t>
  </si>
  <si>
    <t>Team collecting and analysing data are identified and potential biases made clear</t>
  </si>
  <si>
    <t xml:space="preserve">Team collecting and analysing data are identified and potential biases made clear and justified </t>
  </si>
  <si>
    <t xml:space="preserve">Team collecting and analysing data are identified and potential biases made clear and justified; how potential biases are managed is explained </t>
  </si>
  <si>
    <t>5d. Is there a clear logical link between the conclusions presented and the data collected?</t>
  </si>
  <si>
    <t>Conclusions do not follow from the data collected</t>
  </si>
  <si>
    <t>Conclusions follow from the data collected</t>
  </si>
  <si>
    <t>Conclusion follow from the data collected and the steps linking them are clearly explained</t>
  </si>
  <si>
    <t xml:space="preserve">Conclusion follow from the data collected and the steps linking them are clearly explained; analysis is transparent about limitations of conclusions </t>
  </si>
  <si>
    <t>Scoring scale definitions</t>
  </si>
  <si>
    <t>Providing your feedback</t>
  </si>
  <si>
    <t>Many thanks for participating in the pilot of the principles and checklist for assessing the quality of evidence.</t>
  </si>
  <si>
    <t>Who are we hoping will help us by pilot testing the principles and checklist?</t>
  </si>
  <si>
    <t xml:space="preserve">What kind of evidence are we hoping you will test the tool on? </t>
  </si>
  <si>
    <t>How to feed back your experience of piloting the tool:</t>
  </si>
  <si>
    <t xml:space="preserve">We will supplement the written feedback with telephone interviews with some of those who have fed back, and will also be organizing some focus groups.   </t>
  </si>
  <si>
    <t>Next steps</t>
  </si>
  <si>
    <t>It would be great if you were able to answer all of these questions, but comments on any of them areas will be welcome. There is space throughout the questionnaire for you to add any further feedback.</t>
  </si>
  <si>
    <t>Your details:</t>
  </si>
  <si>
    <t>Your name</t>
  </si>
  <si>
    <t>Your role within your organisation</t>
  </si>
  <si>
    <t>Your email address</t>
  </si>
  <si>
    <t>Your telephone number</t>
  </si>
  <si>
    <t>Any requirements regarding confidentiality of your feedback?</t>
  </si>
  <si>
    <t xml:space="preserve">What type of evidence did you assess using the pilot principles and checklist? </t>
  </si>
  <si>
    <t>An evaluation report?</t>
  </si>
  <si>
    <t>A case study?</t>
  </si>
  <si>
    <t>An annual review or other progress report to a donor/donors?</t>
  </si>
  <si>
    <t>A research study?</t>
  </si>
  <si>
    <t xml:space="preserve">Some other form of evidence? (please explain) </t>
  </si>
  <si>
    <t>Setting the terms of reference for any of the above? (please say which?)</t>
  </si>
  <si>
    <t xml:space="preserve">Did the evidence you assessed relate to humanitarian aid, or advocacy/policy intervention/campaigning? or capacity building? or work within with a fragile state? If so, please state which: </t>
  </si>
  <si>
    <t>Format/structure and language of the principles and checklist:</t>
  </si>
  <si>
    <t xml:space="preserve">Your experience of pilot testing the principles and checklist: </t>
  </si>
  <si>
    <t>Your views about this initiative overall:</t>
  </si>
  <si>
    <t>NGOs of all sizes, ideally using the tool collaboratively with South-based partners</t>
  </si>
  <si>
    <t>Donors, fund managers, and programme evaluators.</t>
  </si>
  <si>
    <t>Evaluation reports</t>
  </si>
  <si>
    <t>Case studies</t>
  </si>
  <si>
    <t>Annual reviews to donors</t>
  </si>
  <si>
    <t>Research studies</t>
  </si>
  <si>
    <t xml:space="preserve">This pilot-testing phase will run from October 2012 to 31 May 2013. </t>
  </si>
  <si>
    <t xml:space="preserve">Bond will announce plans for the official launch of the first post-pilot edition in late summer 2013. </t>
  </si>
  <si>
    <t>more appropriate for some of these areas than others, and we hope the pilot will help us test this out).</t>
  </si>
  <si>
    <t xml:space="preserve">We ask that you provide written feedback within this worksheet, using the questions below as a guide. </t>
  </si>
  <si>
    <t xml:space="preserve">We would also like people to test the tool when designing or setting the terms of reference for any of the above. </t>
  </si>
  <si>
    <r>
      <t xml:space="preserve">1.     Is the </t>
    </r>
    <r>
      <rPr>
        <b/>
        <sz val="12"/>
        <color theme="1"/>
        <rFont val="Calibri"/>
        <family val="2"/>
        <scheme val="minor"/>
      </rPr>
      <t>Guide</t>
    </r>
    <r>
      <rPr>
        <sz val="12"/>
        <color theme="1"/>
        <rFont val="Calibri"/>
        <family val="2"/>
        <scheme val="minor"/>
      </rPr>
      <t xml:space="preserve"> to the background of the tool and how to use it clear? Any parts that need improvement?  </t>
    </r>
  </si>
  <si>
    <r>
      <t xml:space="preserve">4.     Did the </t>
    </r>
    <r>
      <rPr>
        <b/>
        <sz val="12"/>
        <color theme="1"/>
        <rFont val="Calibri"/>
        <family val="2"/>
        <scheme val="minor"/>
      </rPr>
      <t>scale definitions</t>
    </r>
    <r>
      <rPr>
        <sz val="12"/>
        <color theme="1"/>
        <rFont val="Calibri"/>
        <family val="2"/>
        <scheme val="minor"/>
      </rPr>
      <t xml:space="preserve"> help you to score against each criterion under the principles? Were the definitions clear? Did the definitions help you to decide whether the evidence scored a 1, 2, 3 or 4 against each criterion? Were they too detailed? or not detailed enough? How could we make them better?</t>
    </r>
  </si>
  <si>
    <t>6.     Any further feedback about format/structure and language?</t>
  </si>
  <si>
    <t>7.     How long did it take you to carry out the assessment?</t>
  </si>
  <si>
    <t>9.     Did each of the five principles seem like a good fit for the evidence you were assessing / setting the terms of reference for?  Did any of the principles not fit so well? If so, please explain</t>
  </si>
  <si>
    <t xml:space="preserve">10.   Were you surprised at the score against any of the criteria? If so, please explain   </t>
  </si>
  <si>
    <t>12.   If you involved any in-country partners in the assessment, is there anything you can tell us about how easy or difficult they found to use the tool? If there were difficulties, can you suggest any ways for us to address them?</t>
  </si>
  <si>
    <t>13.   Overall, will this tool help you in future evidence gathering? Please explain your answer (particularly if the answer is ‘no’).</t>
  </si>
  <si>
    <t>14.   Any further feedback about your experience of piloting the principles and checklist?</t>
  </si>
  <si>
    <t xml:space="preserve">15.   Looking at the principles and checklist overall, do you think they will help your organisation in generating, quality assuring and presenting robust evidence of your effectiveness? If yes, how? And if not, please explain. </t>
  </si>
  <si>
    <t>17.    In your view, are there some types of evidence for which the principles and checklist are well suited and less well suited? Please explain.</t>
  </si>
  <si>
    <t xml:space="preserve">18.   What is your view on whether the principles and checklist could be developed as a set of minimum standards for NGO evidence of effectiveness, verified by external review or peer review?  </t>
  </si>
  <si>
    <t>19.   Any further feedback about the principles and checklist?</t>
  </si>
  <si>
    <t>Pilot consultation questions:</t>
  </si>
  <si>
    <t>1. Weak evidence</t>
  </si>
  <si>
    <t>2. Minimum standard</t>
  </si>
  <si>
    <t>3. Good standard</t>
  </si>
  <si>
    <t>4. Gold standard</t>
  </si>
  <si>
    <t>1                                               (weak evidence)</t>
  </si>
  <si>
    <t>2                                   (minimum standard)</t>
  </si>
  <si>
    <t>3                                  (good standard)</t>
  </si>
  <si>
    <t>4                                    (gold standard)</t>
  </si>
  <si>
    <r>
      <rPr>
        <b/>
        <sz val="12"/>
        <color rgb="FFC00000"/>
        <rFont val="Calibri"/>
        <family val="2"/>
        <scheme val="minor"/>
      </rPr>
      <t>1)     Voice and Inclusion:</t>
    </r>
    <r>
      <rPr>
        <b/>
        <sz val="12"/>
        <color theme="1"/>
        <rFont val="Calibri"/>
        <family val="2"/>
        <scheme val="minor"/>
      </rPr>
      <t xml:space="preserve"> </t>
    </r>
    <r>
      <rPr>
        <sz val="12"/>
        <color theme="1"/>
        <rFont val="Calibri"/>
        <family val="2"/>
        <scheme val="minor"/>
      </rPr>
      <t>the perspectives of people living in poverty, including the most marginalised, are included in the evidence, and a clear picture is provided of who is affected and how:</t>
    </r>
  </si>
  <si>
    <r>
      <rPr>
        <b/>
        <sz val="12"/>
        <color rgb="FFC00000"/>
        <rFont val="Calibri"/>
        <family val="2"/>
        <scheme val="minor"/>
      </rPr>
      <t>3)     Triangulation</t>
    </r>
    <r>
      <rPr>
        <b/>
        <sz val="12"/>
        <color theme="1"/>
        <rFont val="Calibri"/>
        <family val="2"/>
        <scheme val="minor"/>
      </rPr>
      <t xml:space="preserve">: </t>
    </r>
    <r>
      <rPr>
        <sz val="12"/>
        <color theme="1"/>
        <rFont val="Calibri"/>
        <family val="2"/>
        <scheme val="minor"/>
      </rPr>
      <t>the evidence has been generated using a mix of methods, data sources, and perspectives:</t>
    </r>
  </si>
  <si>
    <r>
      <rPr>
        <b/>
        <sz val="12"/>
        <color rgb="FFC00000"/>
        <rFont val="Calibri"/>
        <family val="2"/>
        <scheme val="minor"/>
      </rPr>
      <t>5)     Transparency:</t>
    </r>
    <r>
      <rPr>
        <b/>
        <sz val="12"/>
        <color theme="1"/>
        <rFont val="Calibri"/>
        <family val="2"/>
        <scheme val="minor"/>
      </rPr>
      <t xml:space="preserve"> </t>
    </r>
    <r>
      <rPr>
        <sz val="12"/>
        <color theme="1"/>
        <rFont val="Calibri"/>
        <family val="2"/>
        <scheme val="minor"/>
      </rPr>
      <t>the evidence discloses the</t>
    </r>
    <r>
      <rPr>
        <b/>
        <sz val="12"/>
        <color theme="1"/>
        <rFont val="Calibri"/>
        <family val="2"/>
        <scheme val="minor"/>
      </rPr>
      <t xml:space="preserve"> </t>
    </r>
    <r>
      <rPr>
        <sz val="12"/>
        <color theme="1"/>
        <rFont val="Calibri"/>
        <family val="2"/>
        <scheme val="minor"/>
      </rPr>
      <t>details of the data sources and methods used, the results achieved, and any limitations in the data or conclusions:</t>
    </r>
  </si>
  <si>
    <r>
      <t xml:space="preserve">The checklist appears in the next worksheet in this pack. Each of the five principles has four questions and each question can be answered on scale of 1-4 by </t>
    </r>
    <r>
      <rPr>
        <b/>
        <i/>
        <sz val="12"/>
        <color rgb="FF000000"/>
        <rFont val="Calibri"/>
        <family val="2"/>
        <scheme val="minor"/>
      </rPr>
      <t>placing an x in column 1, 2, 3 or 4</t>
    </r>
    <r>
      <rPr>
        <sz val="12"/>
        <color rgb="FF000000"/>
        <rFont val="Calibri"/>
        <family val="2"/>
        <scheme val="minor"/>
      </rPr>
      <t xml:space="preserve">.  </t>
    </r>
    <r>
      <rPr>
        <sz val="12"/>
        <rFont val="Calibri"/>
        <family val="2"/>
        <scheme val="minor"/>
      </rPr>
      <t xml:space="preserve">To aid with the scoring and to ensure consistency, scales have been developed for each question.  The scales are in the third worksheet of this pack, and provide a short description of what practice looks like at each of the four levels. These correspond to: 1) weak evidence, 2) minimum standard of evidence, 3) good standard of evidence, 4) gold standard of evidence.  </t>
    </r>
  </si>
  <si>
    <r>
      <t>Beneficiary perspectives presented and integrated into analysis, and</t>
    </r>
    <r>
      <rPr>
        <sz val="12"/>
        <color rgb="FF000000"/>
        <rFont val="Calibri"/>
        <family val="2"/>
        <scheme val="minor"/>
      </rPr>
      <t xml:space="preserve"> beneficiaries have validated the findings; </t>
    </r>
    <r>
      <rPr>
        <sz val="12"/>
        <color theme="1"/>
        <rFont val="Calibri"/>
        <family val="2"/>
        <scheme val="minor"/>
      </rPr>
      <t>the evidence is strongly grounded in the voices of the poor</t>
    </r>
  </si>
  <si>
    <r>
      <t>An overall score for the principle of</t>
    </r>
    <r>
      <rPr>
        <b/>
        <sz val="12"/>
        <rFont val="Calibri"/>
        <family val="2"/>
        <scheme val="minor"/>
      </rPr>
      <t xml:space="preserve"> 4 – 6</t>
    </r>
  </si>
  <si>
    <r>
      <t xml:space="preserve">Evidence is </t>
    </r>
    <r>
      <rPr>
        <b/>
        <sz val="12"/>
        <rFont val="Calibri"/>
        <family val="2"/>
        <scheme val="minor"/>
      </rPr>
      <t>weak</t>
    </r>
    <r>
      <rPr>
        <sz val="12"/>
        <rFont val="Calibri"/>
        <family val="2"/>
        <scheme val="minor"/>
      </rPr>
      <t xml:space="preserve"> in this area  </t>
    </r>
  </si>
  <si>
    <r>
      <t>An overall score for the principle of</t>
    </r>
    <r>
      <rPr>
        <b/>
        <sz val="12"/>
        <rFont val="Calibri"/>
        <family val="2"/>
        <scheme val="minor"/>
      </rPr>
      <t xml:space="preserve"> 7 – 10</t>
    </r>
  </si>
  <si>
    <r>
      <t xml:space="preserve">Evidence meets a </t>
    </r>
    <r>
      <rPr>
        <b/>
        <sz val="12"/>
        <rFont val="Calibri"/>
        <family val="2"/>
        <scheme val="minor"/>
      </rPr>
      <t>minimum standard</t>
    </r>
    <r>
      <rPr>
        <sz val="12"/>
        <rFont val="Calibri"/>
        <family val="2"/>
        <scheme val="minor"/>
      </rPr>
      <t xml:space="preserve"> in this area</t>
    </r>
  </si>
  <si>
    <r>
      <t>An overall score for the principle of</t>
    </r>
    <r>
      <rPr>
        <b/>
        <sz val="12"/>
        <rFont val="Calibri"/>
        <family val="2"/>
        <scheme val="minor"/>
      </rPr>
      <t xml:space="preserve"> 11 - 13</t>
    </r>
  </si>
  <si>
    <r>
      <t xml:space="preserve">Evidence meets a </t>
    </r>
    <r>
      <rPr>
        <b/>
        <sz val="12"/>
        <rFont val="Calibri"/>
        <family val="2"/>
        <scheme val="minor"/>
      </rPr>
      <t>good standard</t>
    </r>
    <r>
      <rPr>
        <sz val="12"/>
        <rFont val="Calibri"/>
        <family val="2"/>
        <scheme val="minor"/>
      </rPr>
      <t xml:space="preserve"> in this area </t>
    </r>
  </si>
  <si>
    <r>
      <t>An overall score for the principle of</t>
    </r>
    <r>
      <rPr>
        <b/>
        <sz val="12"/>
        <rFont val="Calibri"/>
        <family val="2"/>
        <scheme val="minor"/>
      </rPr>
      <t xml:space="preserve"> 14 – 16</t>
    </r>
  </si>
  <si>
    <r>
      <t xml:space="preserve">Evidence meets </t>
    </r>
    <r>
      <rPr>
        <b/>
        <sz val="12"/>
        <rFont val="Calibri"/>
        <family val="2"/>
        <scheme val="minor"/>
      </rPr>
      <t>gold standard</t>
    </r>
    <r>
      <rPr>
        <sz val="12"/>
        <rFont val="Calibri"/>
        <family val="2"/>
        <scheme val="minor"/>
      </rPr>
      <t xml:space="preserve"> in this area</t>
    </r>
  </si>
  <si>
    <r>
      <t>1a.</t>
    </r>
    <r>
      <rPr>
        <sz val="12"/>
        <color rgb="FF000000"/>
        <rFont val="Calibri"/>
        <family val="2"/>
        <scheme val="minor"/>
      </rPr>
      <t xml:space="preserve"> Are the perspectives of beneficiaries included in the evidence?</t>
    </r>
  </si>
  <si>
    <r>
      <t>1b</t>
    </r>
    <r>
      <rPr>
        <sz val="12"/>
        <color rgb="FF000000"/>
        <rFont val="Calibri"/>
        <family val="2"/>
        <scheme val="minor"/>
      </rPr>
      <t>. Are the perspectives of the most excluded and marginalised groups included in the evidence?</t>
    </r>
  </si>
  <si>
    <r>
      <t>1c.</t>
    </r>
    <r>
      <rPr>
        <sz val="12"/>
        <color rgb="FF000000"/>
        <rFont val="Calibri"/>
        <family val="2"/>
        <scheme val="minor"/>
      </rPr>
      <t xml:space="preserve"> Are the findings disaggregated according to sex, disability and other relevant social differences?</t>
    </r>
  </si>
  <si>
    <r>
      <t>1d</t>
    </r>
    <r>
      <rPr>
        <sz val="12"/>
        <color rgb="FF000000"/>
        <rFont val="Calibri"/>
        <family val="2"/>
        <scheme val="minor"/>
      </rPr>
      <t>. Do beneficiaries play an active role in designing the assessment process?</t>
    </r>
  </si>
  <si>
    <r>
      <t xml:space="preserve">When you have entered your feedback into the worksheet, please save a copy of this Excel workbook </t>
    </r>
    <r>
      <rPr>
        <b/>
        <u/>
        <sz val="12"/>
        <color rgb="FFC00000"/>
        <rFont val="Calibri"/>
        <family val="2"/>
        <scheme val="minor"/>
      </rPr>
      <t xml:space="preserve">including your organisation’s name </t>
    </r>
  </si>
  <si>
    <r>
      <t>NGOs working in international development, humanitarian aid, advocacy, capacity building and work within with fragile states.</t>
    </r>
    <r>
      <rPr>
        <i/>
        <sz val="12"/>
        <color theme="1"/>
        <rFont val="Calibri"/>
        <family val="2"/>
        <scheme val="minor"/>
      </rPr>
      <t xml:space="preserve"> (We believe the tool may be </t>
    </r>
  </si>
  <si>
    <r>
      <t xml:space="preserve">2.     The tool is structured around </t>
    </r>
    <r>
      <rPr>
        <b/>
        <sz val="12"/>
        <color theme="1"/>
        <rFont val="Calibri"/>
        <family val="2"/>
        <scheme val="minor"/>
      </rPr>
      <t>five key principles</t>
    </r>
    <r>
      <rPr>
        <sz val="12"/>
        <color theme="1"/>
        <rFont val="Calibri"/>
        <family val="2"/>
        <scheme val="minor"/>
      </rPr>
      <t xml:space="preserve"> (voice and inclusion; appropriateness; contribution; triangulation; contribution, and transparency). Does the selection of these principles seem appropriate to the kinds of evidence that your organisation needs to manage? Should any of the five </t>
    </r>
    <r>
      <rPr>
        <i/>
        <sz val="12"/>
        <color theme="1"/>
        <rFont val="Calibri"/>
        <family val="2"/>
        <scheme val="minor"/>
      </rPr>
      <t>not</t>
    </r>
    <r>
      <rPr>
        <sz val="12"/>
        <color theme="1"/>
        <rFont val="Calibri"/>
        <family val="2"/>
        <scheme val="minor"/>
      </rPr>
      <t xml:space="preserve"> be included? And are there other principles which </t>
    </r>
    <r>
      <rPr>
        <i/>
        <sz val="12"/>
        <color theme="1"/>
        <rFont val="Calibri"/>
        <family val="2"/>
        <scheme val="minor"/>
      </rPr>
      <t xml:space="preserve">should </t>
    </r>
    <r>
      <rPr>
        <sz val="12"/>
        <color theme="1"/>
        <rFont val="Calibri"/>
        <family val="2"/>
        <scheme val="minor"/>
      </rPr>
      <t xml:space="preserve">be included? </t>
    </r>
  </si>
  <si>
    <t>The checklist for piloting (use with the scoring scale definitions which are on the next worksheet)</t>
  </si>
  <si>
    <r>
      <t xml:space="preserve">We hope that they will be used to review and quality assure existing evidence (e.g. an evaluation report, </t>
    </r>
    <r>
      <rPr>
        <sz val="12"/>
        <color theme="1"/>
        <rFont val="Calibri"/>
        <family val="2"/>
        <scheme val="minor"/>
      </rPr>
      <t>research study or case study</t>
    </r>
    <r>
      <rPr>
        <sz val="12"/>
        <color rgb="FF000000"/>
        <rFont val="Calibri"/>
        <family val="2"/>
        <scheme val="minor"/>
      </rPr>
      <t xml:space="preserve">), and as a reference point when thinking about generating new evidence (e.g. to set an evaluation terms of reference).  </t>
    </r>
  </si>
  <si>
    <r>
      <t xml:space="preserve">The five principles against which evidence is assessed are: </t>
    </r>
    <r>
      <rPr>
        <b/>
        <sz val="12"/>
        <color rgb="FF000000"/>
        <rFont val="Calibri"/>
        <family val="2"/>
        <scheme val="minor"/>
      </rPr>
      <t>voice and inclusion</t>
    </r>
    <r>
      <rPr>
        <sz val="12"/>
        <color rgb="FF000000"/>
        <rFont val="Calibri"/>
        <family val="2"/>
        <scheme val="minor"/>
      </rPr>
      <t xml:space="preserve">, </t>
    </r>
    <r>
      <rPr>
        <b/>
        <sz val="12"/>
        <color rgb="FF000000"/>
        <rFont val="Calibri"/>
        <family val="2"/>
        <scheme val="minor"/>
      </rPr>
      <t>appropriateness</t>
    </r>
    <r>
      <rPr>
        <sz val="12"/>
        <color rgb="FF000000"/>
        <rFont val="Calibri"/>
        <family val="2"/>
        <scheme val="minor"/>
      </rPr>
      <t xml:space="preserve">, </t>
    </r>
    <r>
      <rPr>
        <b/>
        <sz val="12"/>
        <color rgb="FF000000"/>
        <rFont val="Calibri"/>
        <family val="2"/>
        <scheme val="minor"/>
      </rPr>
      <t>triangulation</t>
    </r>
    <r>
      <rPr>
        <sz val="12"/>
        <color rgb="FF000000"/>
        <rFont val="Calibri"/>
        <family val="2"/>
        <scheme val="minor"/>
      </rPr>
      <t xml:space="preserve">, </t>
    </r>
    <r>
      <rPr>
        <b/>
        <sz val="12"/>
        <color rgb="FF000000"/>
        <rFont val="Calibri"/>
        <family val="2"/>
        <scheme val="minor"/>
      </rPr>
      <t>contribution</t>
    </r>
    <r>
      <rPr>
        <sz val="12"/>
        <color rgb="FF000000"/>
        <rFont val="Calibri"/>
        <family val="2"/>
        <scheme val="minor"/>
      </rPr>
      <t xml:space="preserve"> and </t>
    </r>
    <r>
      <rPr>
        <b/>
        <sz val="12"/>
        <color rgb="FF000000"/>
        <rFont val="Calibri"/>
        <family val="2"/>
        <scheme val="minor"/>
      </rPr>
      <t>transparency</t>
    </r>
    <r>
      <rPr>
        <sz val="12"/>
        <color rgb="FF000000"/>
        <rFont val="Calibri"/>
        <family val="2"/>
        <scheme val="minor"/>
      </rPr>
      <t xml:space="preserve">. For each principle the checklist has four questions that can be used to test the quality of the piece of evidence. Each question is scored on a 1-4 scale, allowing the user to locate the piece of evidence on a scale of: 1) weak evidence, 2) minimum standard, 3) good practice, 4) gold standard.  An overall score and colour (red, amber, yellow or dark green) is then assigned to each principle to provide a holistic picture of the overall quality of the evidence being assessed. </t>
    </r>
  </si>
  <si>
    <t xml:space="preserve">Moving forward, we wish to open up the scoring scales for wider piloting throughout the sector for a 6 months period end 31 May 2013. We will use the learning from this exercise to further refine and improve the tool and to ensure that it is marketed appropriately.   </t>
  </si>
  <si>
    <t xml:space="preserve">Ensuring that the voices of poor people, particularly the most excluded and marginalised, are captured and form the basis of any analysis of what has changed, for who, and how is key to generating compelling evidence.  People living in poverty are the best judges of what has changed in their lives and their wider communities and need to be a key source for understanding the contributions of an intervention.  The more they are involved in informing the approach to the evidence gathering, analysing and giving meaning to the data and validating findings, the richer and more compelling the evidence of what has changed in their lives will be. </t>
  </si>
  <si>
    <r>
      <rPr>
        <b/>
        <sz val="12"/>
        <color rgb="FFC00000"/>
        <rFont val="Calibri"/>
        <family val="2"/>
        <scheme val="minor"/>
      </rPr>
      <t>2)     Appropriateness:</t>
    </r>
    <r>
      <rPr>
        <b/>
        <sz val="12"/>
        <color theme="1"/>
        <rFont val="Calibri"/>
        <family val="2"/>
        <scheme val="minor"/>
      </rPr>
      <t xml:space="preserve"> </t>
    </r>
    <r>
      <rPr>
        <sz val="12"/>
        <color theme="1"/>
        <rFont val="Calibri"/>
        <family val="2"/>
        <scheme val="minor"/>
      </rPr>
      <t>the evidence is generated through</t>
    </r>
    <r>
      <rPr>
        <b/>
        <sz val="12"/>
        <color theme="1"/>
        <rFont val="Calibri"/>
        <family val="2"/>
        <scheme val="minor"/>
      </rPr>
      <t xml:space="preserve"> </t>
    </r>
    <r>
      <rPr>
        <sz val="12"/>
        <color theme="1"/>
        <rFont val="Calibri"/>
        <family val="2"/>
        <scheme val="minor"/>
      </rPr>
      <t>methods that are justifiable given the nature of the purpose of the enquiry:</t>
    </r>
  </si>
  <si>
    <t>Matching the right methods for data collection and analysis with the purpose of the enquiry is key to generating quality evidence.  Methods need to be based on a clear understanding of what the enquiry aims to do.  The methods being used to collect data need to be relevant and generate reliable data; the methods for analysis need to be systematic and support the generation of convincing conclusions, and the sample size needs to be in proportion to the conclusions that are sought and the level of validity needed.  Also, the team carrying out the assessment needs to be made up of people with the required skills and characteristics.</t>
  </si>
  <si>
    <r>
      <rPr>
        <b/>
        <sz val="12"/>
        <color rgb="FFC00000"/>
        <rFont val="Calibri"/>
        <family val="2"/>
        <scheme val="minor"/>
      </rPr>
      <t>4)     Contribution:</t>
    </r>
    <r>
      <rPr>
        <b/>
        <sz val="12"/>
        <color theme="1"/>
        <rFont val="Calibri"/>
        <family val="2"/>
        <scheme val="minor"/>
      </rPr>
      <t xml:space="preserve"> </t>
    </r>
    <r>
      <rPr>
        <sz val="12"/>
        <color theme="1"/>
        <rFont val="Calibri"/>
        <family val="2"/>
        <scheme val="minor"/>
      </rPr>
      <t>the evidence explores how change happens, the contribution of the intervention and factors outside the intervention in explaining change:</t>
    </r>
    <r>
      <rPr>
        <b/>
        <sz val="12"/>
        <color theme="1"/>
        <rFont val="Calibri"/>
        <family val="2"/>
        <scheme val="minor"/>
      </rPr>
      <t xml:space="preserve"> </t>
    </r>
  </si>
  <si>
    <t>Transparency and openness underpin strong evidence.  It is not possible to assess whether evidence is accurate or representative, identify any gaps or potential bias, or assess the logical validity of the analysis, unless the data and the process used to collect and analyse it are clearly presented, including any problems and limitations.</t>
  </si>
  <si>
    <t>The table below offers a worked through example of how the scoring would work for the 'voice and inclusion' principle:</t>
  </si>
  <si>
    <t>Now please go to the next worksheet (worksheet 2) where you’ll find the checklist for piloting. You will need to use it with the ‘scale definitions’ which are on the worksheet after that (worksheet 3).</t>
  </si>
  <si>
    <t>Before entering your scores in the checklist and before completing the feedback worksheet, we recommend you do a 'save as' copy of the whole workbook and include your organisation's name in the title that you give it.</t>
  </si>
  <si>
    <r>
      <rPr>
        <b/>
        <sz val="8.5"/>
        <color theme="1"/>
        <rFont val="Calibri"/>
        <family val="2"/>
        <scheme val="minor"/>
      </rPr>
      <t xml:space="preserve">1d. </t>
    </r>
    <r>
      <rPr>
        <sz val="8.5"/>
        <color theme="1"/>
        <rFont val="Calibri"/>
        <family val="2"/>
        <scheme val="minor"/>
      </rPr>
      <t>Did beneficiaries play an active role in designing the evidence gathering and analysis process?</t>
    </r>
  </si>
  <si>
    <r>
      <t>2a</t>
    </r>
    <r>
      <rPr>
        <sz val="8.5"/>
        <color theme="1"/>
        <rFont val="Calibri"/>
        <family val="2"/>
        <scheme val="minor"/>
      </rPr>
      <t>. Are the data collection methods relevant to the purpose of the enquiry and do they generate reliable data?</t>
    </r>
  </si>
  <si>
    <r>
      <t>2b</t>
    </r>
    <r>
      <rPr>
        <sz val="8.5"/>
        <color theme="1"/>
        <rFont val="Calibri"/>
        <family val="2"/>
        <scheme val="minor"/>
      </rPr>
      <t>. Is the size and composition of the sample in proportion to the conclusions sought by the enquiry?</t>
    </r>
  </si>
  <si>
    <r>
      <t xml:space="preserve">3d. </t>
    </r>
    <r>
      <rPr>
        <sz val="8.5"/>
        <color theme="1"/>
        <rFont val="Calibri"/>
        <family val="2"/>
        <scheme val="minor"/>
      </rPr>
      <t>Are the findings and conclusions shared with and validated by a range of key stakeholders (eg. beneficiaries, partners, peers)?</t>
    </r>
  </si>
  <si>
    <r>
      <t xml:space="preserve">Beneficiaries actively participated in the process and had involvement in </t>
    </r>
    <r>
      <rPr>
        <u/>
        <sz val="12"/>
        <color theme="1"/>
        <rFont val="Calibri"/>
        <family val="2"/>
        <scheme val="minor"/>
      </rPr>
      <t>one</t>
    </r>
    <r>
      <rPr>
        <sz val="12"/>
        <color theme="1"/>
        <rFont val="Calibri"/>
        <family val="2"/>
        <scheme val="minor"/>
      </rPr>
      <t xml:space="preserve"> of the following: (1) designing the process (2) analysing the data (3) formulating the conclusions</t>
    </r>
  </si>
  <si>
    <r>
      <t xml:space="preserve">Beneficiaries  actively participated in the process and had involvement in </t>
    </r>
    <r>
      <rPr>
        <u/>
        <sz val="12"/>
        <color theme="1"/>
        <rFont val="Calibri"/>
        <family val="2"/>
        <scheme val="minor"/>
      </rPr>
      <t>two</t>
    </r>
    <r>
      <rPr>
        <sz val="12"/>
        <color theme="1"/>
        <rFont val="Calibri"/>
        <family val="2"/>
        <scheme val="minor"/>
      </rPr>
      <t xml:space="preserve"> of the following: (1) designing the process (2) analysing the data (3) formulating the conclusions</t>
    </r>
  </si>
  <si>
    <r>
      <t xml:space="preserve">Beneficiaries had involvement in </t>
    </r>
    <r>
      <rPr>
        <u/>
        <sz val="12"/>
        <color theme="1"/>
        <rFont val="Calibri"/>
        <family val="2"/>
        <scheme val="minor"/>
      </rPr>
      <t>all</t>
    </r>
    <r>
      <rPr>
        <sz val="12"/>
        <color theme="1"/>
        <rFont val="Calibri"/>
        <family val="2"/>
        <scheme val="minor"/>
      </rPr>
      <t xml:space="preserve"> of the following: (1) designing the process (2) analysing the data (3) formulating the conclusions</t>
    </r>
  </si>
  <si>
    <t>1.      Voice and Inclusion</t>
  </si>
  <si>
    <t>2.      Appropriateness</t>
  </si>
  <si>
    <t>3.      Triangulation</t>
  </si>
  <si>
    <t>4.      Contribution</t>
  </si>
  <si>
    <t xml:space="preserve">5.      Transparency </t>
  </si>
  <si>
    <t>●</t>
  </si>
  <si>
    <t>In order to improve the tool before its launch in summer 2013, and to ensure that we promote it appropriately by identifying the kinds of evidence it is most suited to assessing, we would really appreciate your feedback</t>
  </si>
  <si>
    <t xml:space="preserve">(The tool may be more appropriate for assessing some of these kinds of evidence areas it is for others, and we hope the pilot will help us test this out). </t>
  </si>
  <si>
    <t xml:space="preserve">During summer 2013, the findings will be collated and discussed by the Pilot Group which includes representatives from international NGOs both large </t>
  </si>
  <si>
    <t>and small. The group will consider what changes need to be made to improve the tool and consider how best to market the tool within the sector.</t>
  </si>
  <si>
    <t>Yes / No</t>
  </si>
  <si>
    <t>Humanitarian aid?</t>
  </si>
  <si>
    <t>Advocacy, policy intervention / campaigning?</t>
  </si>
  <si>
    <t>Capacity building?</t>
  </si>
  <si>
    <t>Fragile state?</t>
  </si>
  <si>
    <t>8.     Did you use the principles and checklist to assess an existing piece of evidence/body of evidence, or to set the terms of reference for evidence yet to be generated?</t>
  </si>
  <si>
    <r>
      <t xml:space="preserve">in the title, and email the copy to:  </t>
    </r>
    <r>
      <rPr>
        <b/>
        <sz val="12"/>
        <color theme="4"/>
        <rFont val="Calibri"/>
        <family val="2"/>
        <scheme val="minor"/>
      </rPr>
      <t>ngoeffectiveness@bond.org.uk</t>
    </r>
  </si>
  <si>
    <t xml:space="preserve">The NGO Evidence Principles  </t>
  </si>
  <si>
    <t xml:space="preserve">This worksheet:  Guide to the NGO Evidence Principles and checklist </t>
  </si>
  <si>
    <t xml:space="preserve">We are developing the NGO Evidence Principles and associated checklist as a tool for assessing the quality of evidence collected and used by NGOs to measure, learn from and demonstrate their impact. </t>
  </si>
  <si>
    <t>1. What are the NGO Evidence Principles and the checklist?</t>
  </si>
  <si>
    <r>
      <t>THE NGO EVIDENCE PRINCIPLES</t>
    </r>
    <r>
      <rPr>
        <b/>
        <sz val="12"/>
        <rFont val="Calibri"/>
        <family val="2"/>
        <scheme val="minor"/>
      </rPr>
      <t xml:space="preserve">: </t>
    </r>
    <r>
      <rPr>
        <b/>
        <sz val="14"/>
        <color theme="4"/>
        <rFont val="Calibri"/>
        <family val="2"/>
        <scheme val="minor"/>
      </rPr>
      <t>Your Results</t>
    </r>
  </si>
  <si>
    <r>
      <t xml:space="preserve">NGO EVIDENCE PRINCIPLES - THE CHECKLIST </t>
    </r>
    <r>
      <rPr>
        <b/>
        <i/>
        <sz val="14"/>
        <rFont val="Calibri"/>
        <family val="2"/>
        <scheme val="minor"/>
      </rPr>
      <t>(PILOT)</t>
    </r>
  </si>
  <si>
    <r>
      <t xml:space="preserve">5.     How did you find the </t>
    </r>
    <r>
      <rPr>
        <b/>
        <sz val="12"/>
        <color theme="1"/>
        <rFont val="Calibri"/>
        <family val="2"/>
        <scheme val="minor"/>
      </rPr>
      <t>language</t>
    </r>
    <r>
      <rPr>
        <sz val="12"/>
        <color theme="1"/>
        <rFont val="Calibri"/>
        <family val="2"/>
        <scheme val="minor"/>
      </rPr>
      <t xml:space="preserve"> used in the guide, principles and checklist. Was it clear? Were there any particular concepts or language used that were difficult to understand? Do you have any recommendations about further steps we could take to ensure that the concepts and terminology are clear to users? </t>
    </r>
  </si>
  <si>
    <r>
      <t>11.   Did you us</t>
    </r>
    <r>
      <rPr>
        <sz val="12"/>
        <color theme="1"/>
        <rFont val="Calibri"/>
        <family val="2"/>
        <scheme val="minor"/>
      </rPr>
      <t>e</t>
    </r>
    <r>
      <rPr>
        <sz val="12"/>
        <color theme="1"/>
        <rFont val="Calibri"/>
        <family val="2"/>
        <scheme val="minor"/>
      </rPr>
      <t xml:space="preserve"> the ‘not applicable’ option against any of the criteria? If so, please let us know which criterion and why it was not applicable</t>
    </r>
  </si>
  <si>
    <r>
      <t xml:space="preserve">16.   Overall, do you think it is worthwhile for </t>
    </r>
    <r>
      <rPr>
        <sz val="12"/>
        <color theme="1"/>
        <rFont val="Calibri"/>
        <family val="2"/>
        <scheme val="minor"/>
      </rPr>
      <t xml:space="preserve">the </t>
    </r>
    <r>
      <rPr>
        <sz val="12"/>
        <color theme="1"/>
        <rFont val="Calibri"/>
        <family val="2"/>
        <scheme val="minor"/>
      </rPr>
      <t>NGO sector to try to establish quality standards for NGO evidence which are applicable in most circumstances? Please explain your answer</t>
    </r>
  </si>
  <si>
    <r>
      <rPr>
        <b/>
        <sz val="14"/>
        <color rgb="FFC00000"/>
        <rFont val="Calibri"/>
        <family val="2"/>
        <scheme val="minor"/>
      </rPr>
      <t xml:space="preserve">Thank you once again for your contribution!  </t>
    </r>
    <r>
      <rPr>
        <sz val="12"/>
        <color rgb="FFC00000"/>
        <rFont val="Calibri"/>
        <family val="2"/>
        <scheme val="minor"/>
      </rPr>
      <t xml:space="preserve">
It's a huge help to us in developing this resource which we hope will support the sector in capturing and demonstrating its impact. </t>
    </r>
  </si>
  <si>
    <r>
      <t xml:space="preserve">3.     The structure of the </t>
    </r>
    <r>
      <rPr>
        <b/>
        <sz val="12"/>
        <color theme="1"/>
        <rFont val="Calibri"/>
        <family val="2"/>
        <scheme val="minor"/>
      </rPr>
      <t>scoring</t>
    </r>
    <r>
      <rPr>
        <sz val="12"/>
        <color theme="1"/>
        <rFont val="Calibri"/>
        <family val="2"/>
        <scheme val="minor"/>
      </rPr>
      <t xml:space="preserve"> is by means of a scale for each of the four criteria under each principle, which progresses from 1. ‘weak evidence’ through 2. ‘minimum standard’ and 3. ‘good standard’ to 4. ‘gold standard’, with the option of ‘not applicable’. Please let us have your views on the appropriateness of this scale. </t>
    </r>
  </si>
  <si>
    <t xml:space="preserve">Worksheet 5: </t>
  </si>
  <si>
    <t xml:space="preserve">Evidence of change needs to explore the causal links.  It has to examine the contribution of an intervention, explore whether the assumptions about what causes what are accurate, and examine the relative influence of other factors.  There needs to be a point of comparison to anchor any judgment of change.  Also, the enquiry needs to be actively looking for the unexpected changes and explaining these in the analysis.   </t>
  </si>
  <si>
    <t xml:space="preserve">The tool is being developed by NGOs for NGOs in order to set a common standard for assessing evidence.   It aims to build on NGO values, and set standards which are relevant and practical to the scale of NGO operations and the type of interventions NGOs deliver. In time the tool may be developed to include an element of external verification and a ‘kite mark’. </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</si>
</sst>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Arial"/>
      <family val="2"/>
    </font>
    <font>
      <b/>
      <sz val="9"/>
      <color theme="1"/>
      <name val="Arial"/>
      <family val="2"/>
    </font>
    <font>
      <b/>
      <sz val="10"/>
      <color theme="1"/>
      <name val="Arial"/>
      <family val="2"/>
    </font>
    <font>
      <b/>
      <sz val="8"/>
      <color theme="1"/>
      <name val="Arial"/>
      <family val="2"/>
    </font>
    <font>
      <sz val="10"/>
      <color theme="1"/>
      <name val="Times New Roman"/>
      <family val="1"/>
    </font>
    <font>
      <sz val="10"/>
      <color theme="1"/>
      <name val="Arial"/>
      <family val="2"/>
    </font>
    <font>
      <b/>
      <sz val="8.5"/>
      <color theme="1"/>
      <name val="Arial"/>
      <family val="2"/>
    </font>
    <font>
      <sz val="8.5"/>
      <color theme="1"/>
      <name val="Arial"/>
      <family val="2"/>
    </font>
    <font>
      <sz val="8.5"/>
      <color theme="1"/>
      <name val="Calibri"/>
      <family val="2"/>
    </font>
    <font>
      <b/>
      <sz val="8.5"/>
      <color theme="1"/>
      <name val="Calibri"/>
      <family val="2"/>
    </font>
    <font>
      <sz val="16"/>
      <color theme="1"/>
      <name val="Arial"/>
      <family val="2"/>
    </font>
    <font>
      <sz val="16"/>
      <color rgb="FF101408"/>
      <name val="Arial"/>
      <family val="2"/>
    </font>
    <font>
      <sz val="40"/>
      <color rgb="FFDF4346"/>
      <name val="Calibri"/>
      <family val="2"/>
      <scheme val="minor"/>
    </font>
    <font>
      <sz val="20"/>
      <color theme="1"/>
      <name val="Calibri"/>
      <family val="2"/>
      <scheme val="minor"/>
    </font>
    <font>
      <sz val="9"/>
      <color theme="1"/>
      <name val="Times New Roman"/>
      <family val="1"/>
    </font>
    <font>
      <sz val="11"/>
      <color theme="1"/>
      <name val="Times New Roman"/>
      <family val="1"/>
    </font>
    <font>
      <b/>
      <sz val="9"/>
      <color theme="7" tint="-0.249977111117893"/>
      <name val="Arial"/>
      <family val="2"/>
    </font>
    <font>
      <b/>
      <sz val="9"/>
      <color theme="1"/>
      <name val="Times New Roman"/>
      <family val="1"/>
    </font>
    <font>
      <sz val="11"/>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b/>
      <sz val="8.5"/>
      <color theme="1"/>
      <name val="Calibri"/>
      <family val="2"/>
      <scheme val="minor"/>
    </font>
    <font>
      <sz val="8.5"/>
      <color theme="1"/>
      <name val="Calibri"/>
      <family val="2"/>
      <scheme val="minor"/>
    </font>
    <font>
      <sz val="10"/>
      <color theme="1"/>
      <name val="Calibri"/>
      <family val="2"/>
      <scheme val="minor"/>
    </font>
    <font>
      <sz val="9"/>
      <color theme="1"/>
      <name val="Calibri"/>
      <family val="2"/>
      <scheme val="minor"/>
    </font>
    <font>
      <b/>
      <sz val="12"/>
      <name val="Calibri"/>
      <family val="2"/>
      <scheme val="minor"/>
    </font>
    <font>
      <b/>
      <sz val="14"/>
      <color theme="4"/>
      <name val="Calibri"/>
      <family val="2"/>
      <scheme val="minor"/>
    </font>
    <font>
      <sz val="11"/>
      <name val="Calibri"/>
      <family val="2"/>
      <scheme val="minor"/>
    </font>
    <font>
      <b/>
      <sz val="14"/>
      <name val="Calibri"/>
      <family val="2"/>
      <scheme val="minor"/>
    </font>
    <font>
      <sz val="13.2"/>
      <color rgb="FF979381"/>
      <name val="Verdana"/>
      <family val="2"/>
    </font>
    <font>
      <b/>
      <sz val="10"/>
      <name val="Calibri"/>
      <family val="2"/>
      <scheme val="minor"/>
    </font>
    <font>
      <b/>
      <sz val="9"/>
      <name val="Calibri"/>
      <family val="2"/>
      <scheme val="minor"/>
    </font>
    <font>
      <b/>
      <sz val="9"/>
      <color theme="0"/>
      <name val="Calibri"/>
      <family val="2"/>
      <scheme val="minor"/>
    </font>
    <font>
      <b/>
      <sz val="8"/>
      <color theme="0"/>
      <name val="Calibri"/>
      <family val="2"/>
      <scheme val="minor"/>
    </font>
    <font>
      <b/>
      <i/>
      <sz val="14"/>
      <name val="Calibri"/>
      <family val="2"/>
      <scheme val="minor"/>
    </font>
    <font>
      <b/>
      <sz val="9"/>
      <color rgb="FFFFC000"/>
      <name val="Calibri"/>
      <family val="2"/>
      <scheme val="minor"/>
    </font>
    <font>
      <sz val="11"/>
      <color theme="1"/>
      <name val="Calibri"/>
      <family val="2"/>
    </font>
    <font>
      <i/>
      <sz val="11"/>
      <color theme="1"/>
      <name val="Calibri"/>
      <family val="2"/>
      <scheme val="minor"/>
    </font>
    <font>
      <i/>
      <sz val="10.5"/>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9"/>
      <color rgb="FF000000"/>
      <name val="Calibri"/>
      <family val="2"/>
      <scheme val="minor"/>
    </font>
    <font>
      <b/>
      <sz val="24"/>
      <color rgb="FFDF4346"/>
      <name val="Calibri"/>
      <family val="2"/>
      <scheme val="minor"/>
    </font>
    <font>
      <b/>
      <sz val="20"/>
      <color rgb="FFDF4346"/>
      <name val="Calibri"/>
      <family val="2"/>
      <scheme val="minor"/>
    </font>
    <font>
      <b/>
      <sz val="11"/>
      <color rgb="FF989482"/>
      <name val="Calibri"/>
      <family val="2"/>
      <scheme val="minor"/>
    </font>
    <font>
      <b/>
      <sz val="11"/>
      <name val="Calibri"/>
      <family val="2"/>
      <scheme val="minor"/>
    </font>
    <font>
      <sz val="10"/>
      <name val="Calibri"/>
      <family val="2"/>
      <scheme val="minor"/>
    </font>
    <font>
      <sz val="8"/>
      <color theme="1"/>
      <name val="Calibri"/>
      <family val="2"/>
      <scheme val="minor"/>
    </font>
    <font>
      <sz val="10"/>
      <color rgb="FF000000"/>
      <name val="Calibri"/>
      <family val="2"/>
      <scheme val="minor"/>
    </font>
    <font>
      <b/>
      <sz val="8"/>
      <color rgb="FF989482"/>
      <name val="Calibri"/>
      <family val="2"/>
      <scheme val="minor"/>
    </font>
    <font>
      <b/>
      <sz val="10"/>
      <color rgb="FFDF4346"/>
      <name val="Calibri"/>
      <family val="2"/>
      <scheme val="minor"/>
    </font>
    <font>
      <sz val="9"/>
      <color rgb="FF000000"/>
      <name val="Calibri"/>
      <family val="2"/>
      <scheme val="minor"/>
    </font>
    <font>
      <b/>
      <sz val="12"/>
      <color rgb="FF0000FF"/>
      <name val="Calibri"/>
      <family val="2"/>
      <scheme val="minor"/>
    </font>
    <font>
      <b/>
      <sz val="12"/>
      <color rgb="FF000000"/>
      <name val="Calibri"/>
      <family val="2"/>
      <scheme val="minor"/>
    </font>
    <font>
      <b/>
      <sz val="28"/>
      <color rgb="FFDF4346"/>
      <name val="Calibri"/>
      <family val="2"/>
      <scheme val="minor"/>
    </font>
    <font>
      <sz val="12"/>
      <name val="Calibri"/>
      <family val="2"/>
      <scheme val="minor"/>
    </font>
    <font>
      <b/>
      <sz val="12"/>
      <color rgb="FF989482"/>
      <name val="Calibri"/>
      <family val="2"/>
      <scheme val="minor"/>
    </font>
    <font>
      <sz val="12"/>
      <color rgb="FF000000"/>
      <name val="Calibri"/>
      <family val="2"/>
      <scheme val="minor"/>
    </font>
    <font>
      <b/>
      <sz val="12"/>
      <color rgb="FFDF4346"/>
      <name val="Calibri"/>
      <family val="2"/>
      <scheme val="minor"/>
    </font>
    <font>
      <b/>
      <sz val="12"/>
      <color rgb="FFC00000"/>
      <name val="Calibri"/>
      <family val="2"/>
      <scheme val="minor"/>
    </font>
    <font>
      <b/>
      <i/>
      <sz val="12"/>
      <color rgb="FF000000"/>
      <name val="Calibri"/>
      <family val="2"/>
      <scheme val="minor"/>
    </font>
    <font>
      <sz val="12"/>
      <color rgb="FFC00000"/>
      <name val="Calibri"/>
      <family val="2"/>
      <scheme val="minor"/>
    </font>
    <font>
      <b/>
      <u/>
      <sz val="12"/>
      <color rgb="FFC00000"/>
      <name val="Calibri"/>
      <family val="2"/>
      <scheme val="minor"/>
    </font>
    <font>
      <sz val="11"/>
      <color rgb="FFC00000"/>
      <name val="Calibri"/>
      <family val="2"/>
      <scheme val="minor"/>
    </font>
    <font>
      <i/>
      <sz val="12"/>
      <color theme="1"/>
      <name val="Calibri"/>
      <family val="2"/>
      <scheme val="minor"/>
    </font>
    <font>
      <b/>
      <sz val="28"/>
      <color rgb="FFC00000"/>
      <name val="Calibri"/>
      <family val="2"/>
      <scheme val="minor"/>
    </font>
    <font>
      <b/>
      <i/>
      <sz val="12"/>
      <color rgb="FFC00000"/>
      <name val="Calibri"/>
      <family val="2"/>
      <scheme val="minor"/>
    </font>
    <font>
      <u/>
      <sz val="12"/>
      <color theme="1"/>
      <name val="Calibri"/>
      <family val="2"/>
      <scheme val="minor"/>
    </font>
    <font>
      <b/>
      <sz val="18"/>
      <color rgb="FFDF4346"/>
      <name val="Calibri"/>
      <family val="2"/>
      <scheme val="minor"/>
    </font>
    <font>
      <b/>
      <sz val="10"/>
      <color theme="1"/>
      <name val="Calibri"/>
      <family val="2"/>
    </font>
    <font>
      <b/>
      <sz val="14"/>
      <color rgb="FFC00000"/>
      <name val="Calibri"/>
      <family val="2"/>
      <scheme val="minor"/>
    </font>
    <font>
      <b/>
      <sz val="12"/>
      <color theme="4"/>
      <name val="Calibri"/>
      <family val="2"/>
      <scheme val="minor"/>
    </font>
  </fonts>
  <fills count="2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DB3333"/>
        <bgColor indexed="64"/>
      </patternFill>
    </fill>
    <fill>
      <patternFill patternType="solid">
        <fgColor rgb="FF66FF33"/>
        <bgColor indexed="64"/>
      </patternFill>
    </fill>
    <fill>
      <patternFill patternType="solid">
        <fgColor rgb="FFBFBFBF"/>
        <bgColor indexed="64"/>
      </patternFill>
    </fill>
    <fill>
      <patternFill patternType="solid">
        <fgColor rgb="FF00B05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DFEC6"/>
        <bgColor indexed="64"/>
      </patternFill>
    </fill>
    <fill>
      <patternFill patternType="solid">
        <fgColor rgb="FFFDFEE2"/>
        <bgColor indexed="64"/>
      </patternFill>
    </fill>
  </fills>
  <borders count="8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medium">
        <color auto="1"/>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medium">
        <color auto="1"/>
      </left>
      <right style="thin">
        <color theme="1" tint="0.499984740745262"/>
      </right>
      <top style="medium">
        <color auto="1"/>
      </top>
      <bottom/>
      <diagonal/>
    </border>
    <border>
      <left style="medium">
        <color auto="1"/>
      </left>
      <right style="thin">
        <color theme="1" tint="0.499984740745262"/>
      </right>
      <top/>
      <bottom/>
      <diagonal/>
    </border>
    <border>
      <left style="medium">
        <color auto="1"/>
      </left>
      <right style="thin">
        <color theme="1" tint="0.499984740745262"/>
      </right>
      <top/>
      <bottom style="medium">
        <color auto="1"/>
      </bottom>
      <diagonal/>
    </border>
    <border>
      <left/>
      <right style="medium">
        <color auto="1"/>
      </right>
      <top style="medium">
        <color auto="1"/>
      </top>
      <bottom style="thin">
        <color theme="1" tint="0.499984740745262"/>
      </bottom>
      <diagonal/>
    </border>
    <border>
      <left style="thin">
        <color theme="1" tint="0.499984740745262"/>
      </left>
      <right/>
      <top style="medium">
        <color auto="1"/>
      </top>
      <bottom style="thin">
        <color theme="1" tint="0.499984740745262"/>
      </bottom>
      <diagonal/>
    </border>
    <border>
      <left/>
      <right style="thin">
        <color theme="1" tint="0.499984740745262"/>
      </right>
      <top style="medium">
        <color auto="1"/>
      </top>
      <bottom style="thin">
        <color theme="1" tint="0.499984740745262"/>
      </bottom>
      <diagonal/>
    </border>
    <border>
      <left style="thin">
        <color theme="1" tint="0.499984740745262"/>
      </left>
      <right style="medium">
        <color auto="1"/>
      </right>
      <top style="thin">
        <color theme="1" tint="0.499984740745262"/>
      </top>
      <bottom/>
      <diagonal/>
    </border>
    <border>
      <left style="thin">
        <color theme="1" tint="0.499984740745262"/>
      </left>
      <right style="medium">
        <color auto="1"/>
      </right>
      <top/>
      <bottom/>
      <diagonal/>
    </border>
    <border>
      <left style="thin">
        <color theme="1" tint="0.499984740745262"/>
      </left>
      <right style="medium">
        <color auto="1"/>
      </right>
      <top/>
      <bottom style="medium">
        <color auto="1"/>
      </bottom>
      <diagonal/>
    </border>
    <border>
      <left style="thin">
        <color theme="1" tint="0.499984740745262"/>
      </left>
      <right style="medium">
        <color auto="1"/>
      </right>
      <top style="medium">
        <color auto="1"/>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theme="1" tint="0.499984740745262"/>
      </right>
      <top style="thin">
        <color theme="1" tint="0.499984740745262"/>
      </top>
      <bottom style="medium">
        <color auto="1"/>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medium">
        <color auto="1"/>
      </left>
      <right style="medium">
        <color auto="1"/>
      </right>
      <top/>
      <bottom style="thick">
        <color auto="1"/>
      </bottom>
      <diagonal/>
    </border>
    <border>
      <left style="medium">
        <color auto="1"/>
      </left>
      <right style="medium">
        <color auto="1"/>
      </right>
      <top/>
      <bottom/>
      <diagonal/>
    </border>
    <border>
      <left/>
      <right style="thick">
        <color auto="1"/>
      </right>
      <top/>
      <bottom style="thick">
        <color auto="1"/>
      </bottom>
      <diagonal/>
    </border>
    <border>
      <left/>
      <right style="medium">
        <color auto="1"/>
      </right>
      <top style="medium">
        <color auto="1"/>
      </top>
      <bottom style="thick">
        <color auto="1"/>
      </bottom>
      <diagonal/>
    </border>
    <border>
      <left/>
      <right style="medium">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style="thick">
        <color auto="1"/>
      </top>
      <bottom/>
      <diagonal/>
    </border>
    <border>
      <left style="medium">
        <color auto="1"/>
      </left>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ck">
        <color auto="1"/>
      </right>
      <top/>
      <bottom/>
      <diagonal/>
    </border>
    <border>
      <left style="thick">
        <color auto="1"/>
      </left>
      <right style="medium">
        <color auto="1"/>
      </right>
      <top style="thin">
        <color auto="1"/>
      </top>
      <bottom/>
      <diagonal/>
    </border>
    <border>
      <left style="thick">
        <color auto="1"/>
      </left>
      <right style="medium">
        <color auto="1"/>
      </right>
      <top/>
      <bottom/>
      <diagonal/>
    </border>
    <border>
      <left/>
      <right style="medium">
        <color auto="1"/>
      </right>
      <top style="thin">
        <color auto="1"/>
      </top>
      <bottom/>
      <diagonal/>
    </border>
    <border>
      <left style="thin">
        <color auto="1"/>
      </left>
      <right style="medium">
        <color auto="1"/>
      </right>
      <top style="medium">
        <color auto="1"/>
      </top>
      <bottom/>
      <diagonal/>
    </border>
    <border>
      <left style="thick">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thick">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4">
    <xf numFmtId="0" fontId="0" fillId="0" borderId="0"/>
    <xf numFmtId="9" fontId="2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35">
    <xf numFmtId="0" fontId="0" fillId="0" borderId="0" xfId="0"/>
    <xf numFmtId="0" fontId="13" fillId="0" borderId="5" xfId="0" applyFont="1" applyBorder="1" applyAlignment="1">
      <alignment vertical="center" wrapText="1"/>
    </xf>
    <xf numFmtId="0" fontId="5"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6" borderId="5" xfId="0" applyFont="1" applyFill="1" applyBorder="1" applyAlignment="1">
      <alignment vertical="center" wrapText="1"/>
    </xf>
    <xf numFmtId="0" fontId="12" fillId="0" borderId="5" xfId="0" applyFont="1" applyBorder="1" applyAlignment="1">
      <alignment vertical="center" wrapText="1"/>
    </xf>
    <xf numFmtId="0" fontId="8" fillId="0" borderId="5" xfId="0" applyFont="1" applyBorder="1" applyAlignment="1">
      <alignment vertical="center" wrapText="1"/>
    </xf>
    <xf numFmtId="0" fontId="10" fillId="0" borderId="5" xfId="0" applyFont="1" applyBorder="1" applyAlignment="1">
      <alignment horizontal="center" vertical="center" wrapText="1"/>
    </xf>
    <xf numFmtId="0" fontId="13" fillId="0" borderId="5" xfId="0" applyFont="1" applyBorder="1" applyAlignment="1">
      <alignment horizontal="right" vertical="center" wrapText="1"/>
    </xf>
    <xf numFmtId="0" fontId="9" fillId="0" borderId="5" xfId="0" applyFont="1" applyBorder="1" applyAlignment="1">
      <alignment horizontal="left" vertical="center" wrapText="1" indent="2"/>
    </xf>
    <xf numFmtId="0" fontId="13" fillId="7" borderId="5" xfId="0" applyFont="1" applyFill="1" applyBorder="1" applyAlignment="1">
      <alignment vertical="center" wrapText="1"/>
    </xf>
    <xf numFmtId="0" fontId="14" fillId="0" borderId="0" xfId="0" applyFont="1" applyAlignment="1">
      <alignment horizontal="left" vertical="center" indent="8" readingOrder="1"/>
    </xf>
    <xf numFmtId="0" fontId="16" fillId="0" borderId="0" xfId="0" applyFont="1"/>
    <xf numFmtId="0" fontId="17" fillId="0" borderId="0" xfId="0" applyFont="1"/>
    <xf numFmtId="49" fontId="13" fillId="0" borderId="9" xfId="0" applyNumberFormat="1" applyFont="1" applyBorder="1" applyAlignment="1">
      <alignment horizontal="left" vertical="center" wrapText="1"/>
    </xf>
    <xf numFmtId="0" fontId="8" fillId="0" borderId="5" xfId="0" applyFont="1" applyBorder="1" applyAlignment="1">
      <alignment horizontal="center" vertical="center" wrapText="1"/>
    </xf>
    <xf numFmtId="0" fontId="18" fillId="0" borderId="5" xfId="0" applyFont="1" applyBorder="1" applyAlignment="1">
      <alignment horizontal="center" vertical="center" wrapText="1"/>
    </xf>
    <xf numFmtId="49" fontId="13" fillId="0" borderId="9" xfId="0" applyNumberFormat="1" applyFont="1" applyBorder="1" applyAlignment="1">
      <alignment horizontal="center" vertical="center" wrapText="1"/>
    </xf>
    <xf numFmtId="0" fontId="19" fillId="0" borderId="0" xfId="0" applyFont="1" applyAlignment="1">
      <alignment horizontal="center" vertical="center"/>
    </xf>
    <xf numFmtId="0" fontId="19" fillId="0" borderId="5" xfId="0" applyFont="1" applyBorder="1" applyAlignment="1">
      <alignment horizontal="center" vertical="center"/>
    </xf>
    <xf numFmtId="0" fontId="0" fillId="0" borderId="0" xfId="0" applyAlignment="1">
      <alignment horizontal="center" vertical="center"/>
    </xf>
    <xf numFmtId="0" fontId="13" fillId="0" borderId="5" xfId="0" applyFont="1" applyBorder="1" applyAlignment="1">
      <alignment wrapText="1"/>
    </xf>
    <xf numFmtId="0" fontId="13" fillId="0" borderId="5" xfId="0" applyFont="1" applyBorder="1" applyAlignment="1">
      <alignment horizontal="right" vertical="top" wrapText="1"/>
    </xf>
    <xf numFmtId="0" fontId="13" fillId="0" borderId="9"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7" fillId="6" borderId="5" xfId="0" applyFont="1" applyFill="1" applyBorder="1" applyAlignment="1">
      <alignment horizontal="center" vertical="center" wrapText="1"/>
    </xf>
    <xf numFmtId="0" fontId="25" fillId="0" borderId="10" xfId="0" applyFont="1" applyBorder="1" applyAlignment="1">
      <alignment horizontal="center" vertical="center" wrapText="1"/>
    </xf>
    <xf numFmtId="0" fontId="33" fillId="11" borderId="0" xfId="0" applyFont="1" applyFill="1" applyBorder="1" applyAlignment="1">
      <alignment vertical="center"/>
    </xf>
    <xf numFmtId="0" fontId="0" fillId="11" borderId="0" xfId="0" applyFont="1" applyFill="1" applyAlignment="1">
      <alignment vertical="center"/>
    </xf>
    <xf numFmtId="0" fontId="34" fillId="9" borderId="0" xfId="0" applyFont="1" applyFill="1" applyBorder="1" applyAlignment="1">
      <alignment horizontal="left" vertical="center" wrapText="1"/>
    </xf>
    <xf numFmtId="0" fontId="0" fillId="0" borderId="0" xfId="0" applyAlignment="1">
      <alignment horizontal="center"/>
    </xf>
    <xf numFmtId="0" fontId="0" fillId="9" borderId="0" xfId="0" applyFill="1"/>
    <xf numFmtId="9" fontId="0" fillId="9" borderId="0" xfId="0" applyNumberFormat="1" applyFill="1" applyAlignment="1">
      <alignment horizontal="center"/>
    </xf>
    <xf numFmtId="9" fontId="42" fillId="9" borderId="0" xfId="0" applyNumberFormat="1" applyFont="1" applyFill="1" applyAlignment="1">
      <alignment horizontal="center"/>
    </xf>
    <xf numFmtId="0" fontId="5" fillId="13" borderId="5" xfId="0" applyFont="1" applyFill="1" applyBorder="1" applyAlignment="1">
      <alignment horizontal="center" vertical="center" wrapText="1"/>
    </xf>
    <xf numFmtId="0" fontId="43" fillId="9" borderId="0" xfId="0" applyFont="1" applyFill="1"/>
    <xf numFmtId="0" fontId="0" fillId="9" borderId="0" xfId="0" applyFill="1" applyAlignment="1">
      <alignment horizontal="center"/>
    </xf>
    <xf numFmtId="9" fontId="0" fillId="9" borderId="0" xfId="1" applyFont="1" applyFill="1"/>
    <xf numFmtId="0" fontId="0" fillId="0" borderId="0" xfId="0" applyBorder="1"/>
    <xf numFmtId="0" fontId="0" fillId="11" borderId="0" xfId="0" applyFill="1"/>
    <xf numFmtId="0" fontId="34" fillId="11" borderId="0" xfId="0" applyFont="1" applyFill="1" applyBorder="1" applyAlignment="1">
      <alignment horizontal="left" vertical="center" wrapText="1"/>
    </xf>
    <xf numFmtId="0" fontId="34" fillId="9" borderId="0" xfId="0" applyFont="1" applyFill="1" applyBorder="1" applyAlignment="1">
      <alignment vertical="center" wrapText="1"/>
    </xf>
    <xf numFmtId="0" fontId="37" fillId="11" borderId="0" xfId="0" applyFont="1" applyFill="1" applyBorder="1" applyAlignment="1">
      <alignment horizontal="center" vertical="center" wrapText="1"/>
    </xf>
    <xf numFmtId="0" fontId="34" fillId="11" borderId="0" xfId="0" applyFont="1" applyFill="1" applyBorder="1" applyAlignment="1">
      <alignment vertical="center" wrapText="1"/>
    </xf>
    <xf numFmtId="0" fontId="38" fillId="12" borderId="32" xfId="0" applyFont="1" applyFill="1" applyBorder="1" applyAlignment="1">
      <alignment horizontal="left" vertical="center" wrapText="1"/>
    </xf>
    <xf numFmtId="0" fontId="38" fillId="12" borderId="33" xfId="0" applyFont="1" applyFill="1" applyBorder="1" applyAlignment="1">
      <alignment horizontal="center" vertical="center" wrapText="1"/>
    </xf>
    <xf numFmtId="0" fontId="38" fillId="12" borderId="34" xfId="0" applyFont="1" applyFill="1" applyBorder="1" applyAlignment="1">
      <alignment horizontal="center" vertical="center" wrapText="1"/>
    </xf>
    <xf numFmtId="0" fontId="25" fillId="0" borderId="35" xfId="0" applyFont="1" applyBorder="1" applyAlignment="1">
      <alignment vertical="center" wrapText="1"/>
    </xf>
    <xf numFmtId="9" fontId="25" fillId="0" borderId="36" xfId="0" applyNumberFormat="1" applyFont="1" applyBorder="1" applyAlignment="1">
      <alignment horizontal="center" vertical="center" wrapText="1"/>
    </xf>
    <xf numFmtId="0" fontId="25" fillId="0" borderId="37" xfId="0" applyFont="1" applyBorder="1" applyAlignment="1">
      <alignment vertical="center" wrapText="1"/>
    </xf>
    <xf numFmtId="0" fontId="25" fillId="0" borderId="38" xfId="0" applyFont="1" applyBorder="1" applyAlignment="1">
      <alignment horizontal="center" vertical="center" wrapText="1"/>
    </xf>
    <xf numFmtId="9" fontId="25" fillId="0" borderId="39" xfId="0" applyNumberFormat="1" applyFont="1" applyBorder="1" applyAlignment="1">
      <alignment horizontal="center" vertical="center" wrapText="1"/>
    </xf>
    <xf numFmtId="0" fontId="38" fillId="11" borderId="0" xfId="0" applyFont="1" applyFill="1" applyBorder="1" applyAlignment="1">
      <alignment horizontal="center" vertical="center" wrapText="1"/>
    </xf>
    <xf numFmtId="9" fontId="25" fillId="11" borderId="0" xfId="0" applyNumberFormat="1" applyFont="1" applyFill="1" applyBorder="1" applyAlignment="1">
      <alignment horizontal="center" vertical="center" wrapText="1"/>
    </xf>
    <xf numFmtId="0" fontId="0" fillId="11" borderId="0" xfId="0" applyFont="1" applyFill="1" applyAlignment="1">
      <alignment horizontal="center"/>
    </xf>
    <xf numFmtId="0" fontId="34" fillId="11" borderId="0" xfId="0" applyFont="1" applyFill="1" applyBorder="1" applyAlignment="1">
      <alignment horizontal="center" vertical="center" wrapText="1"/>
    </xf>
    <xf numFmtId="0" fontId="0" fillId="11" borderId="0" xfId="0" applyFont="1" applyFill="1" applyAlignment="1" applyProtection="1">
      <alignment vertical="center"/>
    </xf>
    <xf numFmtId="0" fontId="0" fillId="0" borderId="0" xfId="0" applyFont="1" applyAlignment="1" applyProtection="1">
      <alignment vertical="center"/>
    </xf>
    <xf numFmtId="0" fontId="33" fillId="11" borderId="0" xfId="0" applyFont="1" applyFill="1" applyBorder="1" applyAlignment="1" applyProtection="1">
      <alignment vertical="center"/>
    </xf>
    <xf numFmtId="0" fontId="33" fillId="11" borderId="0" xfId="0" applyFont="1" applyFill="1" applyAlignment="1" applyProtection="1">
      <alignment vertical="center"/>
    </xf>
    <xf numFmtId="0" fontId="0" fillId="11" borderId="0" xfId="0" applyFont="1" applyFill="1" applyBorder="1" applyAlignment="1" applyProtection="1">
      <alignment vertical="center"/>
    </xf>
    <xf numFmtId="0" fontId="23" fillId="11" borderId="0" xfId="0" applyFont="1" applyFill="1" applyBorder="1" applyAlignment="1" applyProtection="1">
      <alignment vertical="center" wrapText="1"/>
    </xf>
    <xf numFmtId="0" fontId="36" fillId="11" borderId="0" xfId="0" applyFont="1" applyFill="1" applyBorder="1" applyAlignment="1" applyProtection="1">
      <alignment vertical="center" wrapText="1"/>
    </xf>
    <xf numFmtId="0" fontId="36" fillId="11" borderId="0" xfId="0" applyFont="1" applyFill="1" applyBorder="1" applyAlignment="1" applyProtection="1">
      <alignment horizontal="center" vertical="center" wrapText="1"/>
    </xf>
    <xf numFmtId="0" fontId="24" fillId="0" borderId="0" xfId="0" applyFont="1" applyBorder="1" applyAlignment="1" applyProtection="1">
      <alignment vertical="center" wrapText="1"/>
    </xf>
    <xf numFmtId="0" fontId="24" fillId="11" borderId="0" xfId="0" applyFont="1" applyFill="1" applyBorder="1" applyAlignment="1" applyProtection="1">
      <alignment vertical="center" wrapText="1"/>
    </xf>
    <xf numFmtId="0" fontId="24" fillId="11" borderId="0" xfId="0" applyFont="1" applyFill="1" applyBorder="1" applyAlignment="1" applyProtection="1">
      <alignment horizontal="left" vertical="center" wrapText="1"/>
    </xf>
    <xf numFmtId="0" fontId="24" fillId="10" borderId="0" xfId="0" applyFont="1" applyFill="1" applyBorder="1" applyAlignment="1" applyProtection="1">
      <alignment vertical="center" wrapText="1"/>
    </xf>
    <xf numFmtId="0" fontId="38" fillId="12" borderId="12" xfId="0" applyFont="1" applyFill="1" applyBorder="1" applyAlignment="1" applyProtection="1">
      <alignment horizontal="center" vertical="center" wrapText="1"/>
    </xf>
    <xf numFmtId="0" fontId="38" fillId="12" borderId="13" xfId="0" applyFont="1" applyFill="1" applyBorder="1" applyAlignment="1" applyProtection="1">
      <alignment horizontal="center" vertical="center" wrapText="1"/>
    </xf>
    <xf numFmtId="0" fontId="39" fillId="12" borderId="13" xfId="0" applyFont="1" applyFill="1" applyBorder="1" applyAlignment="1" applyProtection="1">
      <alignment horizontal="center" vertical="center" wrapText="1"/>
    </xf>
    <xf numFmtId="0" fontId="39" fillId="12" borderId="20" xfId="0" applyFont="1" applyFill="1" applyBorder="1" applyAlignment="1" applyProtection="1">
      <alignment horizontal="center" vertical="center" wrapText="1"/>
    </xf>
    <xf numFmtId="0" fontId="26" fillId="6" borderId="0" xfId="0" applyFont="1" applyFill="1" applyBorder="1" applyAlignment="1" applyProtection="1">
      <alignment vertical="center" wrapText="1"/>
    </xf>
    <xf numFmtId="0" fontId="28" fillId="0" borderId="11" xfId="0" applyFont="1" applyBorder="1" applyAlignment="1" applyProtection="1">
      <alignment vertical="center" wrapText="1"/>
    </xf>
    <xf numFmtId="0" fontId="30" fillId="0" borderId="11"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5" fillId="0" borderId="0" xfId="0" applyFont="1" applyProtection="1"/>
    <xf numFmtId="0" fontId="27" fillId="10" borderId="29" xfId="0" applyFont="1" applyFill="1" applyBorder="1" applyAlignment="1" applyProtection="1">
      <alignment horizontal="right" vertical="center" wrapText="1"/>
    </xf>
    <xf numFmtId="49" fontId="24" fillId="10" borderId="30" xfId="0" applyNumberFormat="1" applyFont="1" applyFill="1" applyBorder="1" applyAlignment="1" applyProtection="1">
      <alignment vertical="center" wrapText="1"/>
    </xf>
    <xf numFmtId="0" fontId="24" fillId="10" borderId="30" xfId="0" applyNumberFormat="1" applyFont="1" applyFill="1" applyBorder="1" applyAlignment="1" applyProtection="1">
      <alignment vertical="center" wrapText="1"/>
    </xf>
    <xf numFmtId="9" fontId="24" fillId="10" borderId="30" xfId="1" applyFont="1" applyFill="1" applyBorder="1" applyAlignment="1" applyProtection="1">
      <alignment horizontal="center" vertical="center" wrapText="1"/>
    </xf>
    <xf numFmtId="9" fontId="27" fillId="10" borderId="30" xfId="1" applyFont="1" applyFill="1" applyBorder="1" applyAlignment="1" applyProtection="1">
      <alignment horizontal="left" vertical="center" wrapText="1"/>
    </xf>
    <xf numFmtId="9" fontId="27" fillId="10" borderId="31" xfId="1" applyFont="1" applyFill="1" applyBorder="1" applyAlignment="1" applyProtection="1">
      <alignment horizontal="left" vertical="center" wrapText="1"/>
    </xf>
    <xf numFmtId="0" fontId="25" fillId="10" borderId="16" xfId="0" applyFont="1" applyFill="1" applyBorder="1" applyAlignment="1" applyProtection="1">
      <alignment horizontal="center" vertical="center" wrapText="1"/>
    </xf>
    <xf numFmtId="0" fontId="27" fillId="0" borderId="0" xfId="0" applyNumberFormat="1" applyFont="1" applyBorder="1" applyAlignment="1" applyProtection="1">
      <alignment horizontal="center" vertical="center" wrapText="1"/>
    </xf>
    <xf numFmtId="0" fontId="27" fillId="0" borderId="13" xfId="0" applyFont="1" applyBorder="1" applyAlignment="1" applyProtection="1">
      <alignment vertical="center" wrapText="1"/>
    </xf>
    <xf numFmtId="0" fontId="30" fillId="0" borderId="13" xfId="0" applyFont="1" applyBorder="1" applyAlignment="1" applyProtection="1">
      <alignment horizontal="center" vertical="center" wrapText="1"/>
    </xf>
    <xf numFmtId="0" fontId="27" fillId="0" borderId="11" xfId="0" applyFont="1" applyBorder="1" applyAlignment="1" applyProtection="1">
      <alignment vertical="center" wrapText="1"/>
    </xf>
    <xf numFmtId="0" fontId="27" fillId="10" borderId="16" xfId="0" applyFont="1" applyFill="1" applyBorder="1" applyAlignment="1" applyProtection="1">
      <alignment horizontal="right" vertical="center" wrapText="1"/>
    </xf>
    <xf numFmtId="0" fontId="25" fillId="0" borderId="0" xfId="0" applyFont="1" applyBorder="1" applyAlignment="1" applyProtection="1">
      <alignment horizontal="center" vertical="center" wrapText="1"/>
    </xf>
    <xf numFmtId="0" fontId="27" fillId="7" borderId="13" xfId="0" applyFont="1" applyFill="1" applyBorder="1" applyAlignment="1" applyProtection="1">
      <alignment vertical="center" wrapText="1"/>
    </xf>
    <xf numFmtId="0" fontId="27" fillId="7" borderId="11" xfId="0" applyFont="1" applyFill="1" applyBorder="1" applyAlignment="1" applyProtection="1">
      <alignment vertical="center" wrapText="1"/>
    </xf>
    <xf numFmtId="0" fontId="29" fillId="0" borderId="11" xfId="0" applyFont="1" applyBorder="1" applyAlignment="1" applyProtection="1">
      <alignment horizontal="center" vertical="center" wrapText="1"/>
      <protection locked="0"/>
    </xf>
    <xf numFmtId="0" fontId="29" fillId="8" borderId="11" xfId="0" applyFont="1" applyFill="1" applyBorder="1" applyAlignment="1" applyProtection="1">
      <alignment horizontal="center" vertical="center" wrapText="1"/>
      <protection locked="0"/>
    </xf>
    <xf numFmtId="0" fontId="24" fillId="0" borderId="0" xfId="0" applyFont="1" applyAlignment="1">
      <alignment vertical="center"/>
    </xf>
    <xf numFmtId="0" fontId="29" fillId="0" borderId="0" xfId="0" applyFont="1" applyAlignment="1">
      <alignment vertical="center"/>
    </xf>
    <xf numFmtId="0" fontId="24" fillId="0" borderId="0" xfId="0" applyFont="1" applyAlignment="1">
      <alignment horizontal="left" vertical="center" indent="1"/>
    </xf>
    <xf numFmtId="0" fontId="0" fillId="0" borderId="0" xfId="0" applyFont="1"/>
    <xf numFmtId="0" fontId="29" fillId="0" borderId="0" xfId="0" applyFont="1" applyAlignment="1">
      <alignment vertical="center" wrapText="1"/>
    </xf>
    <xf numFmtId="0" fontId="49" fillId="0" borderId="45" xfId="0" applyFont="1" applyBorder="1" applyAlignment="1">
      <alignment horizontal="center" vertical="top"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36" fillId="0" borderId="0" xfId="0" applyFont="1" applyAlignment="1">
      <alignment vertical="center"/>
    </xf>
    <xf numFmtId="0" fontId="54" fillId="0" borderId="0" xfId="0" applyFont="1" applyAlignment="1">
      <alignment horizontal="left" vertical="center" indent="3"/>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xf>
    <xf numFmtId="0" fontId="57" fillId="0" borderId="0" xfId="0" applyFont="1" applyAlignment="1">
      <alignment vertical="center"/>
    </xf>
    <xf numFmtId="0" fontId="45" fillId="0" borderId="0" xfId="0" applyFont="1" applyAlignment="1">
      <alignment vertical="center"/>
    </xf>
    <xf numFmtId="0" fontId="49" fillId="14" borderId="40" xfId="0" applyFont="1" applyFill="1" applyBorder="1" applyAlignment="1">
      <alignment horizontal="center" vertical="center" wrapText="1"/>
    </xf>
    <xf numFmtId="0" fontId="49" fillId="0" borderId="4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8" xfId="0" applyFont="1" applyBorder="1" applyAlignment="1">
      <alignment horizontal="center" vertical="center" wrapText="1"/>
    </xf>
    <xf numFmtId="0" fontId="60" fillId="0" borderId="48" xfId="0" applyFont="1" applyBorder="1" applyAlignment="1">
      <alignment horizontal="center" vertical="center" wrapText="1"/>
    </xf>
    <xf numFmtId="0" fontId="59" fillId="0" borderId="48" xfId="0" applyFont="1" applyBorder="1" applyAlignment="1">
      <alignment vertical="center" wrapText="1"/>
    </xf>
    <xf numFmtId="0" fontId="0" fillId="0" borderId="47" xfId="0" applyFont="1" applyBorder="1" applyAlignment="1">
      <alignment vertical="top" wrapText="1"/>
    </xf>
    <xf numFmtId="0" fontId="0" fillId="0" borderId="46" xfId="0" applyFont="1" applyBorder="1" applyAlignment="1">
      <alignment vertical="top" wrapText="1"/>
    </xf>
    <xf numFmtId="0" fontId="49" fillId="0" borderId="46" xfId="0" applyFont="1" applyBorder="1" applyAlignment="1">
      <alignment vertical="center" wrapText="1"/>
    </xf>
    <xf numFmtId="0" fontId="61" fillId="16" borderId="48" xfId="0" applyFont="1" applyFill="1" applyBorder="1" applyAlignment="1">
      <alignment vertical="center" wrapText="1"/>
    </xf>
    <xf numFmtId="0" fontId="5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3" fillId="0" borderId="0" xfId="0" applyFont="1"/>
    <xf numFmtId="0" fontId="31" fillId="0" borderId="0" xfId="0" applyFont="1" applyAlignment="1">
      <alignment vertical="center"/>
    </xf>
    <xf numFmtId="0" fontId="63" fillId="0" borderId="0" xfId="0" applyFont="1" applyAlignment="1">
      <alignment horizontal="left" vertical="center" indent="2"/>
    </xf>
    <xf numFmtId="0" fontId="64" fillId="0" borderId="0" xfId="0" applyFont="1" applyAlignment="1">
      <alignment vertical="center"/>
    </xf>
    <xf numFmtId="0" fontId="0" fillId="0" borderId="0" xfId="0" applyFont="1" applyAlignment="1"/>
    <xf numFmtId="0" fontId="55" fillId="0" borderId="0" xfId="0" applyFont="1" applyAlignment="1"/>
    <xf numFmtId="0" fontId="56" fillId="0" borderId="0" xfId="0" applyFont="1" applyAlignment="1">
      <alignment vertical="top"/>
    </xf>
    <xf numFmtId="0" fontId="0" fillId="0" borderId="0" xfId="0" applyFont="1" applyAlignment="1">
      <alignment vertical="top"/>
    </xf>
    <xf numFmtId="0" fontId="65" fillId="0" borderId="0" xfId="0" applyFont="1" applyAlignment="1">
      <alignment vertical="center"/>
    </xf>
    <xf numFmtId="0" fontId="64" fillId="0" borderId="0" xfId="0" applyFont="1" applyAlignment="1">
      <alignment vertical="top"/>
    </xf>
    <xf numFmtId="0" fontId="61" fillId="14" borderId="42" xfId="0" applyFont="1" applyFill="1" applyBorder="1" applyAlignment="1">
      <alignment vertical="center" wrapText="1"/>
    </xf>
    <xf numFmtId="0" fontId="3" fillId="0" borderId="43" xfId="0" applyFont="1" applyBorder="1" applyAlignment="1">
      <alignment vertical="center" wrapText="1"/>
    </xf>
    <xf numFmtId="0" fontId="23" fillId="0" borderId="41" xfId="0" applyFont="1" applyBorder="1" applyAlignment="1">
      <alignment horizontal="center" vertical="center" wrapText="1"/>
    </xf>
    <xf numFmtId="0" fontId="67" fillId="0" borderId="47" xfId="0" applyFont="1" applyBorder="1" applyAlignment="1">
      <alignment horizontal="center" vertical="center" wrapText="1"/>
    </xf>
    <xf numFmtId="0" fontId="61" fillId="0" borderId="48" xfId="0" applyFont="1" applyBorder="1" applyAlignment="1">
      <alignment vertical="center" wrapText="1"/>
    </xf>
    <xf numFmtId="0" fontId="23" fillId="7" borderId="43" xfId="0" applyFont="1" applyFill="1" applyBorder="1" applyAlignment="1">
      <alignment horizontal="center" vertical="center" wrapText="1"/>
    </xf>
    <xf numFmtId="0" fontId="23" fillId="7" borderId="43" xfId="0" applyFont="1" applyFill="1" applyBorder="1" applyAlignment="1">
      <alignment horizontal="center" vertical="top" wrapText="1"/>
    </xf>
    <xf numFmtId="0" fontId="48" fillId="0" borderId="0" xfId="0" applyFont="1"/>
    <xf numFmtId="0" fontId="61" fillId="17" borderId="53" xfId="0" applyFont="1" applyFill="1" applyBorder="1" applyAlignment="1">
      <alignment vertical="center" wrapText="1"/>
    </xf>
    <xf numFmtId="0" fontId="65" fillId="17" borderId="43" xfId="0" applyFont="1" applyFill="1" applyBorder="1" applyAlignment="1">
      <alignment vertical="center" wrapText="1"/>
    </xf>
    <xf numFmtId="0" fontId="61" fillId="17" borderId="56" xfId="0" applyFont="1" applyFill="1" applyBorder="1" applyAlignment="1">
      <alignment vertical="center" wrapText="1"/>
    </xf>
    <xf numFmtId="0" fontId="65" fillId="17" borderId="58" xfId="0" applyFont="1" applyFill="1" applyBorder="1" applyAlignment="1">
      <alignment vertical="center" wrapText="1"/>
    </xf>
    <xf numFmtId="0" fontId="61" fillId="18" borderId="53" xfId="0" applyFont="1" applyFill="1" applyBorder="1" applyAlignment="1">
      <alignment vertical="center" wrapText="1"/>
    </xf>
    <xf numFmtId="0" fontId="3" fillId="18" borderId="43" xfId="0" applyFont="1" applyFill="1" applyBorder="1" applyAlignment="1">
      <alignment vertical="center" wrapText="1"/>
    </xf>
    <xf numFmtId="0" fontId="61" fillId="19" borderId="53" xfId="0" applyFont="1" applyFill="1" applyBorder="1" applyAlignment="1">
      <alignment vertical="center" wrapText="1"/>
    </xf>
    <xf numFmtId="0" fontId="3" fillId="19" borderId="43" xfId="0" applyFont="1" applyFill="1" applyBorder="1" applyAlignment="1">
      <alignment vertical="center" wrapText="1"/>
    </xf>
    <xf numFmtId="0" fontId="3" fillId="19" borderId="4" xfId="0" applyFont="1" applyFill="1" applyBorder="1" applyAlignment="1">
      <alignment vertical="center" wrapText="1"/>
    </xf>
    <xf numFmtId="0" fontId="61" fillId="19" borderId="56" xfId="0" applyFont="1" applyFill="1" applyBorder="1" applyAlignment="1">
      <alignment vertical="center" wrapText="1"/>
    </xf>
    <xf numFmtId="0" fontId="3" fillId="19" borderId="57" xfId="0" applyFont="1" applyFill="1" applyBorder="1" applyAlignment="1">
      <alignment vertical="center" wrapText="1"/>
    </xf>
    <xf numFmtId="0" fontId="61" fillId="19" borderId="62" xfId="0" applyFont="1" applyFill="1" applyBorder="1" applyAlignment="1">
      <alignment vertical="center" wrapText="1"/>
    </xf>
    <xf numFmtId="0" fontId="3" fillId="19" borderId="63" xfId="0" applyFont="1" applyFill="1" applyBorder="1" applyAlignment="1">
      <alignment vertical="center" wrapText="1"/>
    </xf>
    <xf numFmtId="0" fontId="3" fillId="19" borderId="41" xfId="0" applyFont="1" applyFill="1" applyBorder="1" applyAlignment="1">
      <alignment vertical="center" wrapText="1"/>
    </xf>
    <xf numFmtId="0" fontId="3" fillId="17" borderId="43" xfId="0" applyFont="1" applyFill="1" applyBorder="1" applyAlignment="1">
      <alignment vertical="center" wrapText="1"/>
    </xf>
    <xf numFmtId="0" fontId="3" fillId="17" borderId="58" xfId="0" applyFont="1" applyFill="1" applyBorder="1" applyAlignment="1">
      <alignment vertical="center" wrapText="1"/>
    </xf>
    <xf numFmtId="0" fontId="65" fillId="18" borderId="43" xfId="0" applyFont="1" applyFill="1" applyBorder="1" applyAlignment="1">
      <alignment vertical="center" wrapText="1"/>
    </xf>
    <xf numFmtId="0" fontId="23" fillId="7" borderId="68"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3" fillId="7" borderId="70" xfId="0" applyFont="1" applyFill="1" applyBorder="1" applyAlignment="1">
      <alignment horizontal="center" vertical="center" wrapText="1"/>
    </xf>
    <xf numFmtId="0" fontId="3" fillId="19" borderId="40" xfId="0" applyFont="1" applyFill="1" applyBorder="1" applyAlignment="1">
      <alignment vertical="center" wrapText="1"/>
    </xf>
    <xf numFmtId="0" fontId="61" fillId="19" borderId="0" xfId="0" applyFont="1" applyFill="1" applyBorder="1" applyAlignment="1">
      <alignment horizontal="center" vertical="center" textRotation="90" wrapText="1"/>
    </xf>
    <xf numFmtId="0" fontId="61" fillId="19" borderId="67" xfId="0" applyFont="1" applyFill="1" applyBorder="1" applyAlignment="1">
      <alignment vertical="center" wrapText="1"/>
    </xf>
    <xf numFmtId="0" fontId="3" fillId="19" borderId="69" xfId="0" applyFont="1" applyFill="1" applyBorder="1" applyAlignment="1">
      <alignment vertical="center" wrapText="1"/>
    </xf>
    <xf numFmtId="0" fontId="23" fillId="7" borderId="72" xfId="0" applyFont="1" applyFill="1" applyBorder="1" applyAlignment="1">
      <alignment horizontal="center" vertical="top" wrapText="1"/>
    </xf>
    <xf numFmtId="0" fontId="29" fillId="0" borderId="0" xfId="0" applyFont="1" applyAlignment="1">
      <alignment horizontal="center"/>
    </xf>
    <xf numFmtId="0" fontId="29" fillId="8" borderId="0" xfId="0" applyFont="1" applyFill="1" applyAlignment="1">
      <alignment horizontal="center"/>
    </xf>
    <xf numFmtId="0" fontId="0" fillId="8" borderId="0" xfId="0" applyFont="1" applyFill="1"/>
    <xf numFmtId="0" fontId="73" fillId="8" borderId="0" xfId="0" applyFont="1" applyFill="1" applyAlignment="1">
      <alignment vertical="center"/>
    </xf>
    <xf numFmtId="0" fontId="24" fillId="8" borderId="0" xfId="0" applyFont="1" applyFill="1" applyAlignment="1">
      <alignment vertical="center"/>
    </xf>
    <xf numFmtId="0" fontId="3" fillId="8" borderId="0" xfId="0" applyFont="1" applyFill="1" applyAlignment="1">
      <alignment vertical="center"/>
    </xf>
    <xf numFmtId="0" fontId="3" fillId="8" borderId="0" xfId="0" applyFont="1" applyFill="1"/>
    <xf numFmtId="0" fontId="3" fillId="8" borderId="0" xfId="0" applyFont="1" applyFill="1" applyAlignment="1">
      <alignment vertical="center" wrapText="1"/>
    </xf>
    <xf numFmtId="0" fontId="23" fillId="8" borderId="0" xfId="0" applyFont="1" applyFill="1" applyAlignment="1">
      <alignment vertical="center"/>
    </xf>
    <xf numFmtId="0" fontId="77" fillId="8" borderId="0" xfId="0" applyFont="1" applyFill="1" applyAlignment="1">
      <alignment horizontal="center"/>
    </xf>
    <xf numFmtId="0" fontId="48" fillId="9" borderId="0" xfId="0" applyFont="1" applyFill="1" applyBorder="1"/>
    <xf numFmtId="0" fontId="0" fillId="9" borderId="0" xfId="0" applyFont="1" applyFill="1"/>
    <xf numFmtId="0" fontId="0" fillId="9" borderId="0" xfId="0" applyFont="1" applyFill="1" applyBorder="1"/>
    <xf numFmtId="0" fontId="76" fillId="9" borderId="52" xfId="0" applyFont="1" applyFill="1" applyBorder="1" applyAlignment="1">
      <alignment vertical="center" wrapText="1"/>
    </xf>
    <xf numFmtId="0" fontId="61" fillId="9" borderId="0" xfId="0" applyFont="1" applyFill="1" applyBorder="1" applyAlignment="1">
      <alignment horizontal="center" vertical="center" textRotation="90" wrapText="1"/>
    </xf>
    <xf numFmtId="0" fontId="61" fillId="9" borderId="52" xfId="0" applyFont="1" applyFill="1" applyBorder="1" applyAlignment="1">
      <alignment horizontal="center" vertical="center" textRotation="90" wrapText="1"/>
    </xf>
    <xf numFmtId="0" fontId="3" fillId="8" borderId="0" xfId="0" applyFont="1" applyFill="1" applyAlignment="1">
      <alignment horizontal="left" vertical="center" indent="1"/>
    </xf>
    <xf numFmtId="0" fontId="3" fillId="8" borderId="0" xfId="0" applyFont="1" applyFill="1" applyAlignment="1">
      <alignment horizontal="left" vertical="center"/>
    </xf>
    <xf numFmtId="0" fontId="67" fillId="8" borderId="0" xfId="0" applyFont="1" applyFill="1" applyAlignment="1">
      <alignment vertical="center"/>
    </xf>
    <xf numFmtId="0" fontId="69" fillId="8" borderId="0" xfId="0" applyFont="1" applyFill="1"/>
    <xf numFmtId="0" fontId="71" fillId="8" borderId="0" xfId="0" applyFont="1" applyFill="1"/>
    <xf numFmtId="0" fontId="67" fillId="8" borderId="0" xfId="0" applyFont="1" applyFill="1"/>
    <xf numFmtId="0" fontId="66" fillId="8" borderId="0" xfId="0" applyFont="1" applyFill="1" applyAlignment="1">
      <alignment vertical="center"/>
    </xf>
    <xf numFmtId="0" fontId="64" fillId="8" borderId="0" xfId="0" applyFont="1" applyFill="1" applyAlignment="1">
      <alignment vertical="center"/>
    </xf>
    <xf numFmtId="0" fontId="3" fillId="8" borderId="0" xfId="0" applyFont="1" applyFill="1" applyAlignment="1">
      <alignment horizontal="left" vertical="top" wrapText="1"/>
    </xf>
    <xf numFmtId="0" fontId="29" fillId="8" borderId="0" xfId="0" applyFont="1" applyFill="1" applyAlignment="1">
      <alignment horizontal="center" wrapText="1"/>
    </xf>
    <xf numFmtId="0" fontId="3" fillId="8" borderId="0" xfId="0" applyFont="1" applyFill="1" applyBorder="1" applyAlignment="1">
      <alignment horizontal="left" vertical="center"/>
    </xf>
    <xf numFmtId="0" fontId="3" fillId="8" borderId="0" xfId="0" applyFont="1" applyFill="1" applyAlignment="1">
      <alignment horizontal="left" vertical="center" indent="3"/>
    </xf>
    <xf numFmtId="0" fontId="0" fillId="8" borderId="0" xfId="0" applyFont="1" applyFill="1" applyAlignment="1">
      <alignment wrapText="1"/>
    </xf>
    <xf numFmtId="0" fontId="0" fillId="9" borderId="5" xfId="0" applyFont="1" applyFill="1" applyBorder="1" applyAlignment="1" applyProtection="1">
      <alignment horizontal="center"/>
      <protection locked="0"/>
    </xf>
    <xf numFmtId="0" fontId="0" fillId="9" borderId="79" xfId="0" applyFont="1" applyFill="1" applyBorder="1" applyAlignment="1" applyProtection="1">
      <alignment horizontal="center"/>
      <protection locked="0"/>
    </xf>
    <xf numFmtId="0" fontId="2" fillId="8" borderId="0" xfId="0" applyFont="1" applyFill="1" applyAlignment="1">
      <alignment horizontal="left" vertical="center"/>
    </xf>
    <xf numFmtId="0" fontId="67" fillId="0" borderId="0" xfId="0" applyFont="1" applyAlignment="1">
      <alignment vertical="center" wrapText="1"/>
    </xf>
    <xf numFmtId="0" fontId="74" fillId="0" borderId="0" xfId="0" applyFont="1" applyAlignment="1">
      <alignment wrapText="1"/>
    </xf>
    <xf numFmtId="0" fontId="66" fillId="0" borderId="0" xfId="0" applyFont="1" applyAlignment="1">
      <alignment vertical="center" wrapText="1"/>
    </xf>
    <xf numFmtId="0" fontId="65" fillId="0" borderId="0" xfId="0" applyFont="1" applyAlignment="1">
      <alignment vertical="center" wrapText="1"/>
    </xf>
    <xf numFmtId="0" fontId="3" fillId="0" borderId="0" xfId="0" applyFont="1" applyAlignment="1">
      <alignment vertical="top" wrapText="1"/>
    </xf>
    <xf numFmtId="0" fontId="31" fillId="0" borderId="0" xfId="0" applyFont="1" applyAlignment="1">
      <alignment vertical="center" wrapText="1"/>
    </xf>
    <xf numFmtId="0" fontId="23" fillId="0" borderId="0" xfId="0" applyFont="1" applyAlignment="1">
      <alignment vertical="center" wrapText="1"/>
    </xf>
    <xf numFmtId="0" fontId="63" fillId="0" borderId="0" xfId="0" applyFont="1" applyAlignment="1">
      <alignment vertical="top" wrapText="1"/>
    </xf>
    <xf numFmtId="0" fontId="3" fillId="0" borderId="0" xfId="0" applyFont="1" applyAlignment="1">
      <alignment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3" fillId="0" borderId="61" xfId="0" applyFont="1" applyBorder="1" applyAlignment="1">
      <alignment horizontal="left" vertical="center" wrapText="1"/>
    </xf>
    <xf numFmtId="0" fontId="3" fillId="0" borderId="41" xfId="0" applyFont="1" applyBorder="1" applyAlignment="1">
      <alignment horizontal="left" vertical="center" wrapText="1"/>
    </xf>
    <xf numFmtId="0" fontId="61" fillId="0" borderId="49" xfId="0" applyFont="1" applyBorder="1" applyAlignment="1">
      <alignment horizontal="right" vertical="center" wrapText="1"/>
    </xf>
    <xf numFmtId="0" fontId="61" fillId="0" borderId="50" xfId="0" applyFont="1" applyBorder="1" applyAlignment="1">
      <alignment horizontal="right" vertical="center" wrapText="1"/>
    </xf>
    <xf numFmtId="0" fontId="61" fillId="0" borderId="45" xfId="0" applyFont="1" applyBorder="1" applyAlignment="1">
      <alignment horizontal="right" vertical="center" wrapText="1"/>
    </xf>
    <xf numFmtId="0" fontId="65" fillId="0" borderId="0" xfId="0" applyFont="1" applyAlignment="1">
      <alignment vertical="top" wrapText="1"/>
    </xf>
    <xf numFmtId="0" fontId="63" fillId="2" borderId="1"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63" fillId="2" borderId="3" xfId="0" applyFont="1" applyFill="1" applyBorder="1" applyAlignment="1">
      <alignment horizontal="left" vertical="center" wrapText="1"/>
    </xf>
    <xf numFmtId="0" fontId="63" fillId="3" borderId="6" xfId="0" applyFont="1" applyFill="1" applyBorder="1" applyAlignment="1">
      <alignment horizontal="left" vertical="center" wrapText="1"/>
    </xf>
    <xf numFmtId="0" fontId="63" fillId="3" borderId="0" xfId="0" applyFont="1" applyFill="1" applyBorder="1" applyAlignment="1">
      <alignment horizontal="left" vertical="center" wrapText="1"/>
    </xf>
    <xf numFmtId="0" fontId="63" fillId="3" borderId="4" xfId="0" applyFont="1" applyFill="1" applyBorder="1" applyAlignment="1">
      <alignment horizontal="left" vertical="center" wrapText="1"/>
    </xf>
    <xf numFmtId="0" fontId="63" fillId="4" borderId="6" xfId="0" applyFont="1" applyFill="1" applyBorder="1" applyAlignment="1">
      <alignment horizontal="left" vertical="center" wrapText="1"/>
    </xf>
    <xf numFmtId="0" fontId="63" fillId="4" borderId="0" xfId="0" applyFont="1" applyFill="1" applyBorder="1" applyAlignment="1">
      <alignment horizontal="left" vertical="center" wrapText="1"/>
    </xf>
    <xf numFmtId="0" fontId="63" fillId="4" borderId="4" xfId="0" applyFont="1" applyFill="1" applyBorder="1" applyAlignment="1">
      <alignment horizontal="left" vertical="center" wrapText="1"/>
    </xf>
    <xf numFmtId="0" fontId="63" fillId="15" borderId="51" xfId="0" applyFont="1" applyFill="1" applyBorder="1" applyAlignment="1">
      <alignment horizontal="left" vertical="center" wrapText="1"/>
    </xf>
    <xf numFmtId="0" fontId="63" fillId="15" borderId="52" xfId="0" applyFont="1" applyFill="1" applyBorder="1" applyAlignment="1">
      <alignment horizontal="left" vertical="center" wrapText="1"/>
    </xf>
    <xf numFmtId="0" fontId="63" fillId="15" borderId="43" xfId="0" applyFont="1" applyFill="1" applyBorder="1" applyAlignment="1">
      <alignment horizontal="left" vertical="center" wrapText="1"/>
    </xf>
    <xf numFmtId="0" fontId="63" fillId="0" borderId="1"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43" xfId="0" applyFont="1" applyBorder="1" applyAlignment="1">
      <alignment horizontal="center" vertical="center" wrapText="1"/>
    </xf>
    <xf numFmtId="0" fontId="29" fillId="0" borderId="27" xfId="0" applyFont="1" applyBorder="1" applyAlignment="1" applyProtection="1">
      <alignment horizontal="left" vertical="center" wrapText="1"/>
      <protection locked="0"/>
    </xf>
    <xf numFmtId="0" fontId="29" fillId="0" borderId="28"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4" fillId="9" borderId="0" xfId="0" applyFont="1" applyFill="1" applyBorder="1" applyAlignment="1" applyProtection="1">
      <alignment horizontal="left" vertical="center" wrapText="1"/>
    </xf>
    <xf numFmtId="0" fontId="27" fillId="0" borderId="14"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14" fontId="32" fillId="9" borderId="0" xfId="0" applyNumberFormat="1" applyFont="1" applyFill="1" applyBorder="1" applyAlignment="1" applyProtection="1">
      <alignment horizontal="center" vertical="center" wrapText="1"/>
      <protection locked="0"/>
    </xf>
    <xf numFmtId="0" fontId="32" fillId="9" borderId="0" xfId="0" applyFont="1" applyFill="1" applyBorder="1" applyAlignment="1" applyProtection="1">
      <alignment horizontal="center" vertical="center" wrapText="1"/>
      <protection locked="0"/>
    </xf>
    <xf numFmtId="0" fontId="38" fillId="12" borderId="21" xfId="0" applyFont="1" applyFill="1" applyBorder="1" applyAlignment="1" applyProtection="1">
      <alignment horizontal="center" vertical="center" wrapText="1"/>
    </xf>
    <xf numFmtId="0" fontId="38" fillId="12" borderId="22" xfId="0" applyFont="1" applyFill="1" applyBorder="1" applyAlignment="1" applyProtection="1">
      <alignment horizontal="center" vertical="center" wrapText="1"/>
    </xf>
    <xf numFmtId="0" fontId="32" fillId="9" borderId="0" xfId="0" applyFont="1" applyFill="1" applyBorder="1" applyAlignment="1" applyProtection="1">
      <alignment horizontal="left" vertical="center" wrapText="1"/>
      <protection locked="0"/>
    </xf>
    <xf numFmtId="0" fontId="36" fillId="11" borderId="0" xfId="0" applyFont="1" applyFill="1" applyBorder="1" applyAlignment="1" applyProtection="1">
      <alignment horizontal="center" vertical="center" wrapText="1"/>
    </xf>
    <xf numFmtId="9" fontId="30" fillId="0" borderId="23" xfId="0" applyNumberFormat="1"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9" fontId="30" fillId="0" borderId="26" xfId="1" applyFont="1" applyBorder="1" applyAlignment="1" applyProtection="1">
      <alignment horizontal="center" vertical="center" wrapText="1"/>
    </xf>
    <xf numFmtId="9" fontId="30" fillId="0" borderId="24" xfId="1" applyFont="1" applyBorder="1" applyAlignment="1" applyProtection="1">
      <alignment horizontal="center" vertical="center" wrapText="1"/>
    </xf>
    <xf numFmtId="9" fontId="30" fillId="0" borderId="25" xfId="1" applyFont="1" applyBorder="1" applyAlignment="1" applyProtection="1">
      <alignment horizontal="center" vertical="center" wrapText="1"/>
    </xf>
    <xf numFmtId="0" fontId="76" fillId="9" borderId="0" xfId="0" applyFont="1" applyFill="1" applyBorder="1" applyAlignment="1">
      <alignment vertical="center" wrapText="1"/>
    </xf>
    <xf numFmtId="0" fontId="61" fillId="18" borderId="60" xfId="0" applyFont="1" applyFill="1" applyBorder="1" applyAlignment="1">
      <alignment horizontal="center" vertical="center" textRotation="90" wrapText="1"/>
    </xf>
    <xf numFmtId="0" fontId="61" fillId="18" borderId="55" xfId="0" applyFont="1" applyFill="1" applyBorder="1" applyAlignment="1">
      <alignment horizontal="center" vertical="center" textRotation="90" wrapText="1"/>
    </xf>
    <xf numFmtId="0" fontId="61" fillId="18" borderId="42" xfId="0" applyFont="1" applyFill="1" applyBorder="1" applyAlignment="1">
      <alignment horizontal="center" vertical="center" textRotation="90" wrapText="1"/>
    </xf>
    <xf numFmtId="0" fontId="61" fillId="0" borderId="0"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3" xfId="0" applyFont="1" applyBorder="1" applyAlignment="1">
      <alignment horizontal="center" vertical="center" wrapText="1"/>
    </xf>
    <xf numFmtId="0" fontId="61" fillId="19" borderId="59" xfId="0" applyFont="1" applyFill="1" applyBorder="1" applyAlignment="1">
      <alignment horizontal="center" vertical="center" textRotation="90" wrapText="1"/>
    </xf>
    <xf numFmtId="0" fontId="61" fillId="19" borderId="55" xfId="0" applyFont="1" applyFill="1" applyBorder="1" applyAlignment="1">
      <alignment horizontal="center" vertical="center" textRotation="90" wrapText="1"/>
    </xf>
    <xf numFmtId="0" fontId="61" fillId="19" borderId="54" xfId="0" applyFont="1" applyFill="1" applyBorder="1" applyAlignment="1">
      <alignment horizontal="center" vertical="center" textRotation="90" wrapText="1"/>
    </xf>
    <xf numFmtId="0" fontId="61" fillId="17" borderId="60" xfId="0" applyFont="1" applyFill="1" applyBorder="1" applyAlignment="1">
      <alignment horizontal="center" vertical="center" textRotation="90" wrapText="1"/>
    </xf>
    <xf numFmtId="0" fontId="61" fillId="17" borderId="55" xfId="0" applyFont="1" applyFill="1" applyBorder="1" applyAlignment="1">
      <alignment horizontal="center" vertical="center" textRotation="90" wrapText="1"/>
    </xf>
    <xf numFmtId="0" fontId="61" fillId="17" borderId="54" xfId="0" applyFont="1" applyFill="1" applyBorder="1" applyAlignment="1">
      <alignment horizontal="center" vertical="center" textRotation="90" wrapText="1"/>
    </xf>
    <xf numFmtId="0" fontId="61" fillId="19" borderId="60" xfId="0" applyFont="1" applyFill="1" applyBorder="1" applyAlignment="1">
      <alignment horizontal="center" vertical="center" textRotation="90" wrapText="1"/>
    </xf>
    <xf numFmtId="0" fontId="61" fillId="19" borderId="42" xfId="0" applyFont="1" applyFill="1" applyBorder="1" applyAlignment="1">
      <alignment horizontal="center" vertical="center" textRotation="90" wrapText="1"/>
    </xf>
    <xf numFmtId="0" fontId="61" fillId="17" borderId="71" xfId="0" applyFont="1" applyFill="1" applyBorder="1" applyAlignment="1">
      <alignment horizontal="center" vertical="center" textRotation="90" wrapText="1"/>
    </xf>
    <xf numFmtId="0" fontId="61" fillId="17" borderId="73" xfId="0" applyFont="1" applyFill="1" applyBorder="1" applyAlignment="1">
      <alignment horizontal="center" vertical="center" textRotation="90" wrapText="1"/>
    </xf>
    <xf numFmtId="0" fontId="61" fillId="17" borderId="74" xfId="0" applyFont="1" applyFill="1" applyBorder="1" applyAlignment="1">
      <alignment horizontal="center" vertical="center" textRotation="90" wrapText="1"/>
    </xf>
    <xf numFmtId="0" fontId="61" fillId="9" borderId="67" xfId="0" applyFont="1" applyFill="1" applyBorder="1" applyAlignment="1">
      <alignment vertical="center" wrapText="1"/>
    </xf>
    <xf numFmtId="0" fontId="61" fillId="9" borderId="53" xfId="0" applyFont="1" applyFill="1" applyBorder="1" applyAlignment="1">
      <alignment vertical="center" wrapText="1"/>
    </xf>
    <xf numFmtId="0" fontId="44" fillId="11" borderId="0" xfId="0" applyFont="1" applyFill="1" applyAlignment="1">
      <alignment horizontal="right" vertical="center" wrapText="1"/>
    </xf>
    <xf numFmtId="0" fontId="34" fillId="9" borderId="0" xfId="0" applyFont="1" applyFill="1" applyBorder="1" applyAlignment="1">
      <alignment horizontal="center" vertical="center" wrapText="1"/>
    </xf>
    <xf numFmtId="0" fontId="43" fillId="9" borderId="0" xfId="0" applyFont="1" applyFill="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6" fillId="0" borderId="5" xfId="0" applyFont="1" applyBorder="1" applyAlignment="1">
      <alignment vertical="center" wrapText="1"/>
    </xf>
    <xf numFmtId="49" fontId="13" fillId="0" borderId="7"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7"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3" fillId="9" borderId="64" xfId="0" applyFont="1" applyFill="1" applyBorder="1" applyAlignment="1" applyProtection="1">
      <alignment horizontal="left" vertical="center" wrapText="1"/>
      <protection locked="0"/>
    </xf>
    <xf numFmtId="0" fontId="3" fillId="9" borderId="75" xfId="0" applyFont="1" applyFill="1" applyBorder="1" applyAlignment="1" applyProtection="1">
      <alignment horizontal="left" vertical="center" wrapText="1"/>
      <protection locked="0"/>
    </xf>
    <xf numFmtId="0" fontId="3" fillId="9" borderId="76" xfId="0" applyFont="1" applyFill="1" applyBorder="1" applyAlignment="1" applyProtection="1">
      <alignment horizontal="left" vertical="center" wrapText="1"/>
      <protection locked="0"/>
    </xf>
    <xf numFmtId="0" fontId="3" fillId="9" borderId="66" xfId="0" applyFont="1" applyFill="1" applyBorder="1" applyAlignment="1" applyProtection="1">
      <alignment horizontal="left" vertical="center" wrapText="1"/>
      <protection locked="0"/>
    </xf>
    <xf numFmtId="0" fontId="3" fillId="9" borderId="0" xfId="0" applyFont="1" applyFill="1" applyBorder="1" applyAlignment="1" applyProtection="1">
      <alignment horizontal="left" vertical="center" wrapText="1"/>
      <protection locked="0"/>
    </xf>
    <xf numFmtId="0" fontId="3" fillId="9" borderId="80" xfId="0" applyFont="1" applyFill="1" applyBorder="1" applyAlignment="1" applyProtection="1">
      <alignment horizontal="left" vertical="center" wrapText="1"/>
      <protection locked="0"/>
    </xf>
    <xf numFmtId="0" fontId="3" fillId="9" borderId="77" xfId="0" applyFont="1" applyFill="1" applyBorder="1" applyAlignment="1" applyProtection="1">
      <alignment horizontal="left" vertical="center" wrapText="1"/>
      <protection locked="0"/>
    </xf>
    <xf numFmtId="0" fontId="3" fillId="9" borderId="65" xfId="0" applyFont="1" applyFill="1" applyBorder="1" applyAlignment="1" applyProtection="1">
      <alignment horizontal="left" vertical="center" wrapText="1"/>
      <protection locked="0"/>
    </xf>
    <xf numFmtId="0" fontId="3" fillId="9" borderId="78" xfId="0" applyFont="1" applyFill="1" applyBorder="1" applyAlignment="1" applyProtection="1">
      <alignment horizontal="left" vertical="center" wrapText="1"/>
      <protection locked="0"/>
    </xf>
    <xf numFmtId="0" fontId="3" fillId="8" borderId="0" xfId="0" applyFont="1" applyFill="1" applyAlignment="1">
      <alignment horizontal="left" vertical="center" wrapText="1"/>
    </xf>
    <xf numFmtId="0" fontId="3" fillId="8" borderId="0" xfId="0" applyFont="1" applyFill="1" applyAlignment="1">
      <alignment horizontal="left" vertical="top" wrapText="1"/>
    </xf>
    <xf numFmtId="0" fontId="2" fillId="8" borderId="0" xfId="0" applyFont="1" applyFill="1" applyAlignment="1">
      <alignment horizontal="left" vertical="top" wrapText="1"/>
    </xf>
    <xf numFmtId="0" fontId="69" fillId="8" borderId="0" xfId="0" applyFont="1" applyFill="1" applyAlignment="1">
      <alignment horizontal="center" vertical="center" wrapText="1"/>
    </xf>
    <xf numFmtId="0" fontId="2" fillId="8" borderId="0" xfId="0" applyFont="1" applyFill="1" applyAlignment="1">
      <alignment horizontal="left" vertical="center" wrapText="1"/>
    </xf>
    <xf numFmtId="0" fontId="0" fillId="9" borderId="7" xfId="0" applyFont="1" applyFill="1" applyBorder="1" applyAlignment="1" applyProtection="1">
      <alignment horizontal="left" vertical="center"/>
      <protection locked="0"/>
    </xf>
    <xf numFmtId="0" fontId="0" fillId="9" borderId="8" xfId="0" applyFont="1" applyFill="1" applyBorder="1" applyAlignment="1" applyProtection="1">
      <alignment horizontal="left" vertical="center"/>
      <protection locked="0"/>
    </xf>
    <xf numFmtId="0" fontId="0" fillId="9" borderId="9" xfId="0" applyFont="1" applyFill="1" applyBorder="1" applyAlignment="1" applyProtection="1">
      <alignment horizontal="left" vertical="center"/>
      <protection locked="0"/>
    </xf>
    <xf numFmtId="0" fontId="0" fillId="9" borderId="64" xfId="0" applyFont="1" applyFill="1" applyBorder="1" applyAlignment="1" applyProtection="1">
      <alignment horizontal="left" vertical="center" wrapText="1"/>
      <protection locked="0"/>
    </xf>
    <xf numFmtId="0" fontId="0" fillId="9" borderId="75" xfId="0" applyFont="1" applyFill="1" applyBorder="1" applyAlignment="1" applyProtection="1">
      <alignment horizontal="left" vertical="center" wrapText="1"/>
      <protection locked="0"/>
    </xf>
    <xf numFmtId="0" fontId="0" fillId="9" borderId="76" xfId="0" applyFont="1" applyFill="1" applyBorder="1" applyAlignment="1" applyProtection="1">
      <alignment horizontal="left" vertical="center" wrapText="1"/>
      <protection locked="0"/>
    </xf>
    <xf numFmtId="0" fontId="0" fillId="9" borderId="77" xfId="0" applyFont="1" applyFill="1" applyBorder="1" applyAlignment="1" applyProtection="1">
      <alignment horizontal="left" vertical="center" wrapText="1"/>
      <protection locked="0"/>
    </xf>
    <xf numFmtId="0" fontId="0" fillId="9" borderId="65" xfId="0" applyFont="1" applyFill="1" applyBorder="1" applyAlignment="1" applyProtection="1">
      <alignment horizontal="left" vertical="center" wrapText="1"/>
      <protection locked="0"/>
    </xf>
    <xf numFmtId="0" fontId="0" fillId="9" borderId="78" xfId="0" applyFont="1" applyFill="1" applyBorder="1" applyAlignment="1" applyProtection="1">
      <alignment horizontal="left" vertical="center" wrapText="1"/>
      <protection locked="0"/>
    </xf>
    <xf numFmtId="0" fontId="3" fillId="8" borderId="0" xfId="0" applyFont="1" applyFill="1" applyAlignment="1">
      <alignment vertical="center" wrapText="1"/>
    </xf>
    <xf numFmtId="0" fontId="23" fillId="8" borderId="0" xfId="0" applyFont="1" applyFill="1" applyAlignment="1">
      <alignment vertical="center"/>
    </xf>
    <xf numFmtId="0" fontId="0" fillId="9" borderId="7" xfId="0" applyFont="1" applyFill="1" applyBorder="1" applyAlignment="1" applyProtection="1">
      <alignment horizontal="left"/>
      <protection locked="0"/>
    </xf>
    <xf numFmtId="0" fontId="0" fillId="9" borderId="8" xfId="0" applyFont="1" applyFill="1" applyBorder="1" applyAlignment="1" applyProtection="1">
      <alignment horizontal="left"/>
      <protection locked="0"/>
    </xf>
    <xf numFmtId="0" fontId="0" fillId="9" borderId="9" xfId="0" applyFont="1" applyFill="1" applyBorder="1" applyAlignment="1" applyProtection="1">
      <alignment horizontal="left"/>
      <protection locked="0"/>
    </xf>
    <xf numFmtId="0" fontId="72" fillId="8" borderId="0" xfId="0" applyFont="1" applyFill="1" applyAlignment="1">
      <alignment horizontal="left" vertical="center" wrapText="1"/>
    </xf>
    <xf numFmtId="0" fontId="72" fillId="8" borderId="0" xfId="0" applyFont="1" applyFill="1" applyAlignment="1">
      <alignment vertical="center" wrapText="1"/>
    </xf>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Percent" xfId="1" builtinId="5"/>
  </cellStyles>
  <dxfs count="10">
    <dxf>
      <fill>
        <patternFill>
          <bgColor rgb="FF33CC33"/>
        </patternFill>
      </fill>
    </dxf>
    <dxf>
      <fill>
        <patternFill>
          <bgColor rgb="FFFFFF00"/>
        </patternFill>
      </fill>
    </dxf>
    <dxf>
      <fill>
        <patternFill>
          <bgColor rgb="FFFFC000"/>
        </patternFill>
      </fill>
    </dxf>
    <dxf>
      <fill>
        <patternFill>
          <bgColor rgb="FFFF0000"/>
        </patternFill>
      </fill>
    </dxf>
    <dxf>
      <font>
        <color rgb="FF33CC33"/>
      </font>
      <fill>
        <patternFill>
          <bgColor rgb="FF33CC33"/>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0"/>
      </font>
      <fill>
        <patternFill patternType="none">
          <bgColor auto="1"/>
        </patternFill>
      </fill>
    </dxf>
    <dxf>
      <fill>
        <patternFill>
          <bgColor rgb="FFA9C1DF"/>
        </patternFill>
      </fill>
    </dxf>
  </dxfs>
  <tableStyles count="0" defaultTableStyle="TableStyleMedium2" defaultPivotStyle="PivotStyleLight16"/>
  <colors>
    <mruColors>
      <color rgb="FFFDFEC6"/>
      <color rgb="FFFDFEE2"/>
      <color rgb="FF33CC33"/>
      <color rgb="FFFF0000"/>
      <color rgb="FF66FF33"/>
      <color rgb="FFA9C1DF"/>
      <color rgb="FFDB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chemeClr val="bg2">
                <a:lumMod val="50000"/>
              </a:schemeClr>
            </a:solidFill>
          </c:spPr>
          <c:invertIfNegative val="0"/>
          <c:cat>
            <c:strRef>
              <c:f>'4. Your Results'!$B$5:$B$9</c:f>
              <c:strCache>
                <c:ptCount val="5"/>
                <c:pt idx="0">
                  <c:v>1) Voice and Inclusion</c:v>
                </c:pt>
                <c:pt idx="1">
                  <c:v>2) Appropriateness</c:v>
                </c:pt>
                <c:pt idx="2">
                  <c:v>3) Triangulation</c:v>
                </c:pt>
                <c:pt idx="3">
                  <c:v>4) Contribution</c:v>
                </c:pt>
                <c:pt idx="4">
                  <c:v>5) Transparency</c:v>
                </c:pt>
              </c:strCache>
            </c:strRef>
          </c:cat>
          <c:val>
            <c:numRef>
              <c:f>'4. Your Results'!$F$5:$F$9</c:f>
              <c:numCache>
                <c:formatCode>General</c:formatCode>
                <c:ptCount val="5"/>
                <c:pt idx="0">
                  <c:v>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DF-4473-AE96-0AC0908D2BCB}"/>
            </c:ext>
          </c:extLst>
        </c:ser>
        <c:ser>
          <c:idx val="1"/>
          <c:order val="1"/>
          <c:spPr>
            <a:solidFill>
              <a:schemeClr val="bg2"/>
            </a:solidFill>
          </c:spPr>
          <c:invertIfNegative val="0"/>
          <c:cat>
            <c:strRef>
              <c:f>'4. Your Results'!$B$5:$B$9</c:f>
              <c:strCache>
                <c:ptCount val="5"/>
                <c:pt idx="0">
                  <c:v>1) Voice and Inclusion</c:v>
                </c:pt>
                <c:pt idx="1">
                  <c:v>2) Appropriateness</c:v>
                </c:pt>
                <c:pt idx="2">
                  <c:v>3) Triangulation</c:v>
                </c:pt>
                <c:pt idx="3">
                  <c:v>4) Contribution</c:v>
                </c:pt>
                <c:pt idx="4">
                  <c:v>5) Transparency</c:v>
                </c:pt>
              </c:strCache>
            </c:strRef>
          </c:cat>
          <c:val>
            <c:numRef>
              <c:f>'4. Your Results'!$G$5:$G$9</c:f>
              <c:numCache>
                <c:formatCode>General</c:formatCode>
                <c:ptCount val="5"/>
                <c:pt idx="0">
                  <c:v>4</c:v>
                </c:pt>
                <c:pt idx="1">
                  <c:v>16</c:v>
                </c:pt>
                <c:pt idx="2">
                  <c:v>16</c:v>
                </c:pt>
                <c:pt idx="3">
                  <c:v>16</c:v>
                </c:pt>
                <c:pt idx="4">
                  <c:v>16</c:v>
                </c:pt>
              </c:numCache>
            </c:numRef>
          </c:val>
          <c:extLst xmlns:c16r2="http://schemas.microsoft.com/office/drawing/2015/06/chart">
            <c:ext xmlns:c16="http://schemas.microsoft.com/office/drawing/2014/chart" uri="{C3380CC4-5D6E-409C-BE32-E72D297353CC}">
              <c16:uniqueId val="{00000001-D4DF-4473-AE96-0AC0908D2BCB}"/>
            </c:ext>
          </c:extLst>
        </c:ser>
        <c:dLbls>
          <c:showLegendKey val="0"/>
          <c:showVal val="0"/>
          <c:showCatName val="0"/>
          <c:showSerName val="0"/>
          <c:showPercent val="0"/>
          <c:showBubbleSize val="0"/>
        </c:dLbls>
        <c:gapWidth val="150"/>
        <c:shape val="box"/>
        <c:axId val="203378688"/>
        <c:axId val="176404672"/>
        <c:axId val="0"/>
      </c:bar3DChart>
      <c:catAx>
        <c:axId val="203378688"/>
        <c:scaling>
          <c:orientation val="minMax"/>
        </c:scaling>
        <c:delete val="0"/>
        <c:axPos val="b"/>
        <c:numFmt formatCode="General" sourceLinked="0"/>
        <c:majorTickMark val="out"/>
        <c:minorTickMark val="none"/>
        <c:tickLblPos val="nextTo"/>
        <c:txPr>
          <a:bodyPr/>
          <a:lstStyle/>
          <a:p>
            <a:pPr>
              <a:defRPr sz="1000"/>
            </a:pPr>
            <a:endParaRPr lang="en-US"/>
          </a:p>
        </c:txPr>
        <c:crossAx val="176404672"/>
        <c:crosses val="autoZero"/>
        <c:auto val="1"/>
        <c:lblAlgn val="ctr"/>
        <c:lblOffset val="100"/>
        <c:noMultiLvlLbl val="0"/>
      </c:catAx>
      <c:valAx>
        <c:axId val="176404672"/>
        <c:scaling>
          <c:orientation val="minMax"/>
        </c:scaling>
        <c:delete val="0"/>
        <c:axPos val="l"/>
        <c:majorGridlines/>
        <c:numFmt formatCode="General" sourceLinked="1"/>
        <c:majorTickMark val="out"/>
        <c:minorTickMark val="none"/>
        <c:tickLblPos val="nextTo"/>
        <c:crossAx val="203378688"/>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67451853328556"/>
          <c:y val="0.28588791106994166"/>
          <c:w val="0.33363181501046674"/>
          <c:h val="0.58140250115793968"/>
        </c:manualLayout>
      </c:layout>
      <c:radarChart>
        <c:radarStyle val="marker"/>
        <c:varyColors val="0"/>
        <c:ser>
          <c:idx val="0"/>
          <c:order val="0"/>
          <c:spPr>
            <a:ln w="38100">
              <a:headEnd type="oval" w="med" len="med"/>
              <a:tailEnd type="oval" w="med" len="med"/>
            </a:ln>
          </c:spPr>
          <c:marker>
            <c:symbol val="none"/>
          </c:marker>
          <c:cat>
            <c:strRef>
              <c:f>('ORIGINALSelf-complete checklist'!$N$5,'ORIGINALSelf-complete checklist'!$N$10,'ORIGINALSelf-complete checklist'!$N$15,'ORIGINALSelf-complete checklist'!$N$20,'ORIGINALSelf-complete checklist'!$N$25)</c:f>
              <c:strCache>
                <c:ptCount val="5"/>
                <c:pt idx="0">
                  <c:v>Voice and Inclusion</c:v>
                </c:pt>
                <c:pt idx="1">
                  <c:v>Appropriateness</c:v>
                </c:pt>
                <c:pt idx="2">
                  <c:v>Triangulation</c:v>
                </c:pt>
                <c:pt idx="3">
                  <c:v>Contribution</c:v>
                </c:pt>
                <c:pt idx="4">
                  <c:v>Transparency</c:v>
                </c:pt>
              </c:strCache>
            </c:strRef>
          </c:cat>
          <c:val>
            <c:numRef>
              <c:f>('ORIGINALSelf-complete checklist'!$C$9,'ORIGINALSelf-complete checklist'!$C$14,'ORIGINALSelf-complete checklist'!$C$19,'ORIGINALSelf-complete checklist'!$C$24,'ORIGINALSelf-complete checklist'!$C$29)</c:f>
              <c:numCache>
                <c:formatCode>@</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A5-4CAC-A82C-BA774EBB8CF3}"/>
            </c:ext>
          </c:extLst>
        </c:ser>
        <c:dLbls>
          <c:showLegendKey val="0"/>
          <c:showVal val="0"/>
          <c:showCatName val="0"/>
          <c:showSerName val="0"/>
          <c:showPercent val="0"/>
          <c:showBubbleSize val="0"/>
        </c:dLbls>
        <c:axId val="203881984"/>
        <c:axId val="203350592"/>
      </c:radarChart>
      <c:catAx>
        <c:axId val="203881984"/>
        <c:scaling>
          <c:orientation val="minMax"/>
        </c:scaling>
        <c:delete val="0"/>
        <c:axPos val="b"/>
        <c:majorGridlines/>
        <c:numFmt formatCode="General" sourceLinked="0"/>
        <c:majorTickMark val="out"/>
        <c:minorTickMark val="none"/>
        <c:tickLblPos val="nextTo"/>
        <c:txPr>
          <a:bodyPr/>
          <a:lstStyle/>
          <a:p>
            <a:pPr>
              <a:defRPr sz="1400"/>
            </a:pPr>
            <a:endParaRPr lang="en-US"/>
          </a:p>
        </c:txPr>
        <c:crossAx val="203350592"/>
        <c:crosses val="autoZero"/>
        <c:auto val="1"/>
        <c:lblAlgn val="ctr"/>
        <c:lblOffset val="100"/>
        <c:noMultiLvlLbl val="0"/>
      </c:catAx>
      <c:valAx>
        <c:axId val="203350592"/>
        <c:scaling>
          <c:orientation val="minMax"/>
          <c:max val="4"/>
          <c:min val="0"/>
        </c:scaling>
        <c:delete val="0"/>
        <c:axPos val="l"/>
        <c:majorGridlines/>
        <c:numFmt formatCode="@" sourceLinked="1"/>
        <c:majorTickMark val="cross"/>
        <c:minorTickMark val="none"/>
        <c:tickLblPos val="nextTo"/>
        <c:txPr>
          <a:bodyPr/>
          <a:lstStyle/>
          <a:p>
            <a:pPr>
              <a:defRPr sz="1400"/>
            </a:pPr>
            <a:endParaRPr lang="en-US"/>
          </a:p>
        </c:txPr>
        <c:crossAx val="203881984"/>
        <c:crosses val="autoZero"/>
        <c:crossBetween val="between"/>
        <c:majorUnit val="1"/>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1009650</xdr:colOff>
      <xdr:row>0</xdr:row>
      <xdr:rowOff>180975</xdr:rowOff>
    </xdr:from>
    <xdr:to>
      <xdr:col>8</xdr:col>
      <xdr:colOff>1165860</xdr:colOff>
      <xdr:row>1</xdr:row>
      <xdr:rowOff>630555</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3850" y="180975"/>
          <a:ext cx="1280160" cy="640080"/>
        </a:xfrm>
        <a:prstGeom prst="rect">
          <a:avLst/>
        </a:prstGeom>
        <a:noFill/>
      </xdr:spPr>
    </xdr:pic>
    <xdr:clientData/>
  </xdr:twoCellAnchor>
  <xdr:twoCellAnchor>
    <xdr:from>
      <xdr:col>7</xdr:col>
      <xdr:colOff>581024</xdr:colOff>
      <xdr:row>5</xdr:row>
      <xdr:rowOff>9525</xdr:rowOff>
    </xdr:from>
    <xdr:to>
      <xdr:col>8</xdr:col>
      <xdr:colOff>1266825</xdr:colOff>
      <xdr:row>15</xdr:row>
      <xdr:rowOff>114300</xdr:rowOff>
    </xdr:to>
    <xdr:sp macro="" textlink="">
      <xdr:nvSpPr>
        <xdr:cNvPr id="6" name="Text Box 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7429499" y="1638300"/>
          <a:ext cx="1809751" cy="21812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15000"/>
            </a:lnSpc>
            <a:spcAft>
              <a:spcPts val="0"/>
            </a:spcAft>
          </a:pPr>
          <a:r>
            <a:rPr lang="en-GB" sz="1100">
              <a:effectLst/>
              <a:latin typeface="Calibri"/>
              <a:ea typeface="Calibri"/>
              <a:cs typeface="Calibri"/>
            </a:rPr>
            <a:t> </a:t>
          </a:r>
          <a:r>
            <a:rPr lang="en-GB" sz="1000" b="1">
              <a:effectLst/>
              <a:latin typeface="Calibri"/>
              <a:ea typeface="Calibri"/>
              <a:cs typeface="Calibri"/>
            </a:rPr>
            <a:t>“</a:t>
          </a:r>
          <a:r>
            <a:rPr lang="en-GB" sz="1000">
              <a:effectLst/>
              <a:latin typeface="Calibri"/>
              <a:ea typeface="Calibri"/>
              <a:cs typeface="Times New Roman"/>
            </a:rPr>
            <a:t>This piece feels like the first that really cracks into the challenge of a shared understanding/standard of development effectiveness… I see it as critical to ensuring credibility of our evidence as well as improving our own standards/practice.</a:t>
          </a:r>
          <a:r>
            <a:rPr lang="en-GB" sz="1000" b="1">
              <a:effectLst/>
              <a:latin typeface="Calibri"/>
              <a:ea typeface="Calibri"/>
              <a:cs typeface="Times New Roman"/>
            </a:rPr>
            <a:t>”</a:t>
          </a:r>
          <a:endParaRPr lang="en-GB" sz="1100">
            <a:effectLst/>
            <a:latin typeface="Calibri"/>
            <a:ea typeface="Calibri"/>
            <a:cs typeface="Times New Roman"/>
          </a:endParaRPr>
        </a:p>
        <a:p>
          <a:pPr>
            <a:lnSpc>
              <a:spcPct val="115000"/>
            </a:lnSpc>
            <a:spcAft>
              <a:spcPts val="0"/>
            </a:spcAft>
          </a:pPr>
          <a:r>
            <a:rPr lang="en-GB" sz="10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000" i="1">
              <a:effectLst/>
              <a:latin typeface="Calibri"/>
              <a:ea typeface="Calibri"/>
              <a:cs typeface="Times New Roman"/>
            </a:rPr>
            <a:t>Feedback from a consultation workshop</a:t>
          </a:r>
          <a:endParaRPr lang="en-GB" sz="1100">
            <a:effectLst/>
            <a:latin typeface="Calibri"/>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186123</xdr:colOff>
      <xdr:row>1</xdr:row>
      <xdr:rowOff>43790</xdr:rowOff>
    </xdr:from>
    <xdr:to>
      <xdr:col>11</xdr:col>
      <xdr:colOff>470777</xdr:colOff>
      <xdr:row>1</xdr:row>
      <xdr:rowOff>422841</xdr:rowOff>
    </xdr:to>
    <xdr:pic>
      <xdr:nvPicPr>
        <xdr:cNvPr id="3" name="Picture 2" descr="Bond home-page">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47502" y="229911"/>
          <a:ext cx="897758" cy="379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152399</xdr:rowOff>
    </xdr:from>
    <xdr:to>
      <xdr:col>13</xdr:col>
      <xdr:colOff>304800</xdr:colOff>
      <xdr:row>13</xdr:row>
      <xdr:rowOff>142874</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11</xdr:row>
      <xdr:rowOff>0</xdr:rowOff>
    </xdr:from>
    <xdr:to>
      <xdr:col>17</xdr:col>
      <xdr:colOff>393700</xdr:colOff>
      <xdr:row>31</xdr:row>
      <xdr:rowOff>82550</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rotWithShape="1">
        <a:blip xmlns:r="http://schemas.openxmlformats.org/officeDocument/2006/relationships" r:embed="rId1" cstate="print"/>
        <a:srcRect l="16516" t="5344" r="17675" b="5811"/>
        <a:stretch/>
      </xdr:blipFill>
      <xdr:spPr>
        <a:xfrm>
          <a:off x="6705600" y="2552700"/>
          <a:ext cx="4051300" cy="409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18</xdr:col>
      <xdr:colOff>314325</xdr:colOff>
      <xdr:row>34</xdr:row>
      <xdr:rowOff>1</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showGridLines="0" topLeftCell="A76" workbookViewId="0">
      <selection activeCell="B32" sqref="B32:I32"/>
    </sheetView>
  </sheetViews>
  <sheetFormatPr defaultColWidth="0" defaultRowHeight="15" zeroHeight="1" x14ac:dyDescent="0.25"/>
  <cols>
    <col min="1" max="1" width="2.42578125" style="100" customWidth="1"/>
    <col min="2" max="2" width="16.42578125" style="100" customWidth="1"/>
    <col min="3" max="3" width="17.42578125" style="100" customWidth="1"/>
    <col min="4" max="8" width="16.85546875" style="100" customWidth="1"/>
    <col min="9" max="9" width="20.42578125" style="100" customWidth="1"/>
    <col min="10" max="10" width="4.140625" style="100" customWidth="1"/>
    <col min="11" max="16384" width="11.42578125" style="100" hidden="1"/>
  </cols>
  <sheetData>
    <row r="1" spans="1:7" ht="14.45" x14ac:dyDescent="0.3"/>
    <row r="2" spans="1:7" ht="60.95" customHeight="1" x14ac:dyDescent="0.3"/>
    <row r="3" spans="1:7" ht="9" customHeight="1" x14ac:dyDescent="0.3">
      <c r="A3" s="103"/>
    </row>
    <row r="4" spans="1:7" ht="31.5" customHeight="1" x14ac:dyDescent="0.3">
      <c r="A4" s="103"/>
      <c r="B4" s="129" t="s">
        <v>330</v>
      </c>
    </row>
    <row r="5" spans="1:7" ht="8.25" customHeight="1" x14ac:dyDescent="0.3">
      <c r="A5" s="103"/>
      <c r="B5" s="103"/>
    </row>
    <row r="6" spans="1:7" ht="28.5" customHeight="1" x14ac:dyDescent="0.25">
      <c r="A6" s="104"/>
      <c r="B6" s="129" t="s">
        <v>117</v>
      </c>
    </row>
    <row r="7" spans="1:7" ht="14.45" x14ac:dyDescent="0.3">
      <c r="A7" s="105"/>
      <c r="B7" s="105"/>
    </row>
    <row r="8" spans="1:7" ht="14.45" x14ac:dyDescent="0.3">
      <c r="A8" s="105"/>
      <c r="B8" s="105"/>
    </row>
    <row r="9" spans="1:7" ht="14.45" x14ac:dyDescent="0.3">
      <c r="A9" s="105"/>
      <c r="B9" s="106" t="s">
        <v>92</v>
      </c>
    </row>
    <row r="10" spans="1:7" ht="15.6" x14ac:dyDescent="0.3">
      <c r="A10" s="107"/>
      <c r="B10" s="130"/>
      <c r="C10" s="131"/>
      <c r="D10" s="131"/>
      <c r="E10" s="131"/>
      <c r="F10" s="131"/>
      <c r="G10" s="131"/>
    </row>
    <row r="11" spans="1:7" ht="15.6" x14ac:dyDescent="0.3">
      <c r="A11" s="108"/>
      <c r="B11" s="132" t="s">
        <v>331</v>
      </c>
      <c r="C11" s="132"/>
      <c r="D11" s="131"/>
      <c r="E11" s="131"/>
      <c r="F11" s="131"/>
      <c r="G11" s="131"/>
    </row>
    <row r="12" spans="1:7" ht="15.6" x14ac:dyDescent="0.3">
      <c r="B12" s="133" t="s">
        <v>333</v>
      </c>
      <c r="C12" s="131"/>
      <c r="D12" s="131"/>
      <c r="E12" s="131"/>
      <c r="F12" s="131"/>
      <c r="G12" s="131"/>
    </row>
    <row r="13" spans="1:7" ht="15.6" x14ac:dyDescent="0.3">
      <c r="A13" s="109"/>
      <c r="B13" s="133" t="s">
        <v>93</v>
      </c>
      <c r="C13" s="131"/>
      <c r="D13" s="131"/>
      <c r="E13" s="131"/>
      <c r="F13" s="131"/>
      <c r="G13" s="131"/>
    </row>
    <row r="14" spans="1:7" ht="15.6" x14ac:dyDescent="0.3">
      <c r="A14" s="109"/>
      <c r="B14" s="133" t="s">
        <v>94</v>
      </c>
      <c r="C14" s="131"/>
      <c r="D14" s="131"/>
      <c r="E14" s="131"/>
      <c r="F14" s="131"/>
      <c r="G14" s="131"/>
    </row>
    <row r="15" spans="1:7" ht="15.6" x14ac:dyDescent="0.3">
      <c r="A15" s="109"/>
      <c r="B15" s="133" t="s">
        <v>95</v>
      </c>
      <c r="C15" s="131"/>
      <c r="D15" s="131"/>
      <c r="E15" s="131"/>
      <c r="F15" s="131"/>
      <c r="G15" s="131"/>
    </row>
    <row r="16" spans="1:7" ht="15.6" x14ac:dyDescent="0.3">
      <c r="A16" s="109"/>
      <c r="B16" s="133" t="s">
        <v>96</v>
      </c>
      <c r="C16" s="131"/>
      <c r="D16" s="131"/>
      <c r="E16" s="131"/>
      <c r="F16" s="131"/>
      <c r="G16" s="131"/>
    </row>
    <row r="17" spans="1:9" ht="15.6" x14ac:dyDescent="0.3">
      <c r="A17" s="107"/>
      <c r="B17" s="130"/>
      <c r="C17" s="131"/>
      <c r="D17" s="131"/>
      <c r="E17" s="131"/>
      <c r="F17" s="131"/>
      <c r="G17" s="131"/>
    </row>
    <row r="18" spans="1:9" ht="15.6" x14ac:dyDescent="0.3">
      <c r="A18" s="108"/>
      <c r="B18" s="132" t="s">
        <v>97</v>
      </c>
      <c r="C18" s="132" t="s">
        <v>294</v>
      </c>
      <c r="D18" s="131"/>
      <c r="E18" s="131"/>
      <c r="F18" s="131"/>
      <c r="G18" s="131"/>
    </row>
    <row r="19" spans="1:9" ht="15.6" x14ac:dyDescent="0.3">
      <c r="B19" s="131"/>
      <c r="C19" s="131"/>
      <c r="D19" s="132"/>
      <c r="E19" s="131"/>
      <c r="F19" s="131"/>
      <c r="G19" s="131"/>
    </row>
    <row r="20" spans="1:9" ht="15.6" x14ac:dyDescent="0.3">
      <c r="A20" s="108"/>
      <c r="B20" s="132" t="s">
        <v>98</v>
      </c>
      <c r="C20" s="132" t="s">
        <v>99</v>
      </c>
      <c r="D20" s="131"/>
      <c r="E20" s="131"/>
      <c r="F20" s="131"/>
      <c r="G20" s="131"/>
    </row>
    <row r="21" spans="1:9" ht="15.6" x14ac:dyDescent="0.3">
      <c r="A21" s="108"/>
      <c r="B21" s="132"/>
      <c r="C21" s="131"/>
      <c r="D21" s="131"/>
      <c r="E21" s="131"/>
      <c r="F21" s="131"/>
      <c r="G21" s="131"/>
    </row>
    <row r="22" spans="1:9" ht="15.6" x14ac:dyDescent="0.3">
      <c r="A22" s="108"/>
      <c r="B22" s="132" t="s">
        <v>100</v>
      </c>
      <c r="C22" s="132" t="s">
        <v>101</v>
      </c>
      <c r="D22" s="131"/>
      <c r="E22" s="131"/>
      <c r="F22" s="131"/>
      <c r="G22" s="131"/>
    </row>
    <row r="23" spans="1:9" ht="15.6" x14ac:dyDescent="0.3">
      <c r="A23" s="108"/>
      <c r="B23" s="132"/>
      <c r="C23" s="131"/>
      <c r="D23" s="131"/>
      <c r="E23" s="131"/>
      <c r="F23" s="131"/>
      <c r="G23" s="131"/>
    </row>
    <row r="24" spans="1:9" ht="15.6" x14ac:dyDescent="0.3">
      <c r="A24" s="108"/>
      <c r="B24" s="132" t="s">
        <v>341</v>
      </c>
      <c r="C24" s="132" t="s">
        <v>102</v>
      </c>
      <c r="D24" s="131"/>
      <c r="E24" s="131"/>
      <c r="F24" s="131"/>
      <c r="G24" s="131"/>
    </row>
    <row r="25" spans="1:9" ht="14.45" x14ac:dyDescent="0.3">
      <c r="A25" s="105"/>
    </row>
    <row r="26" spans="1:9" ht="14.45" x14ac:dyDescent="0.3">
      <c r="A26" s="105"/>
    </row>
    <row r="27" spans="1:9" ht="15.6" x14ac:dyDescent="0.3">
      <c r="A27" s="110"/>
      <c r="B27" s="134" t="s">
        <v>333</v>
      </c>
    </row>
    <row r="28" spans="1:9" ht="12" customHeight="1" x14ac:dyDescent="0.3">
      <c r="A28" s="111"/>
      <c r="B28" s="110"/>
    </row>
    <row r="29" spans="1:9" s="138" customFormat="1" ht="36" customHeight="1" x14ac:dyDescent="0.3">
      <c r="A29" s="137"/>
      <c r="B29" s="223" t="s">
        <v>332</v>
      </c>
      <c r="C29" s="223"/>
      <c r="D29" s="223"/>
      <c r="E29" s="223"/>
      <c r="F29" s="223"/>
      <c r="G29" s="223"/>
      <c r="H29" s="223"/>
      <c r="I29" s="223"/>
    </row>
    <row r="30" spans="1:9" s="113" customFormat="1" ht="40.5" customHeight="1" x14ac:dyDescent="0.25">
      <c r="A30" s="112"/>
      <c r="B30" s="223" t="s">
        <v>295</v>
      </c>
      <c r="C30" s="223"/>
      <c r="D30" s="223"/>
      <c r="E30" s="223"/>
      <c r="F30" s="223"/>
      <c r="G30" s="223"/>
      <c r="H30" s="223"/>
      <c r="I30" s="223"/>
    </row>
    <row r="31" spans="1:9" ht="58.5" customHeight="1" x14ac:dyDescent="0.25">
      <c r="A31" s="111"/>
      <c r="B31" s="223" t="s">
        <v>343</v>
      </c>
      <c r="C31" s="223"/>
      <c r="D31" s="223"/>
      <c r="E31" s="223"/>
      <c r="F31" s="223"/>
      <c r="G31" s="223"/>
      <c r="H31" s="223"/>
      <c r="I31" s="223"/>
    </row>
    <row r="32" spans="1:9" ht="84" customHeight="1" x14ac:dyDescent="0.25">
      <c r="A32" s="114"/>
      <c r="B32" s="223" t="s">
        <v>296</v>
      </c>
      <c r="C32" s="223"/>
      <c r="D32" s="223"/>
      <c r="E32" s="223"/>
      <c r="F32" s="223"/>
      <c r="G32" s="223"/>
      <c r="H32" s="223"/>
      <c r="I32" s="223"/>
    </row>
    <row r="33" spans="1:9" x14ac:dyDescent="0.25">
      <c r="A33" s="97"/>
      <c r="B33" s="113"/>
      <c r="C33" s="113"/>
      <c r="D33" s="113"/>
      <c r="E33" s="113"/>
      <c r="F33" s="113"/>
      <c r="G33" s="113"/>
      <c r="H33" s="113"/>
      <c r="I33" s="113"/>
    </row>
    <row r="34" spans="1:9" ht="15.75" x14ac:dyDescent="0.25">
      <c r="B34" s="140" t="s">
        <v>93</v>
      </c>
      <c r="C34" s="135"/>
      <c r="D34" s="135"/>
      <c r="E34" s="135"/>
      <c r="F34" s="135"/>
      <c r="G34" s="135"/>
      <c r="H34" s="135"/>
      <c r="I34" s="135"/>
    </row>
    <row r="35" spans="1:9" ht="12" customHeight="1" x14ac:dyDescent="0.25">
      <c r="A35" s="105"/>
      <c r="B35" s="136"/>
      <c r="C35" s="135"/>
      <c r="D35" s="135"/>
      <c r="E35" s="135"/>
      <c r="F35" s="135"/>
      <c r="G35" s="135"/>
      <c r="H35" s="135"/>
      <c r="I35" s="135"/>
    </row>
    <row r="36" spans="1:9" ht="72.75" customHeight="1" x14ac:dyDescent="0.25">
      <c r="A36" s="110"/>
      <c r="B36" s="211" t="s">
        <v>103</v>
      </c>
      <c r="C36" s="211"/>
      <c r="D36" s="211"/>
      <c r="E36" s="211"/>
      <c r="F36" s="211"/>
      <c r="G36" s="211"/>
      <c r="H36" s="211"/>
      <c r="I36" s="211"/>
    </row>
    <row r="37" spans="1:9" ht="82.5" customHeight="1" x14ac:dyDescent="0.25">
      <c r="A37" s="98"/>
      <c r="B37" s="211" t="s">
        <v>104</v>
      </c>
      <c r="C37" s="211"/>
      <c r="D37" s="211"/>
      <c r="E37" s="211"/>
      <c r="F37" s="211"/>
      <c r="G37" s="211"/>
      <c r="H37" s="211"/>
      <c r="I37" s="211"/>
    </row>
    <row r="38" spans="1:9" x14ac:dyDescent="0.25">
      <c r="A38" s="105"/>
    </row>
    <row r="39" spans="1:9" ht="15.75" x14ac:dyDescent="0.25">
      <c r="A39" s="105"/>
      <c r="B39" s="140" t="s">
        <v>94</v>
      </c>
    </row>
    <row r="40" spans="1:9" ht="12" customHeight="1" x14ac:dyDescent="0.25">
      <c r="A40" s="98"/>
      <c r="B40" s="105"/>
    </row>
    <row r="41" spans="1:9" ht="102" customHeight="1" x14ac:dyDescent="0.25">
      <c r="A41" s="98"/>
      <c r="B41" s="211" t="s">
        <v>106</v>
      </c>
      <c r="C41" s="211"/>
      <c r="D41" s="211"/>
      <c r="E41" s="211"/>
      <c r="F41" s="211"/>
      <c r="G41" s="211"/>
      <c r="H41" s="211"/>
      <c r="I41" s="211"/>
    </row>
    <row r="42" spans="1:9" ht="35.25" customHeight="1" x14ac:dyDescent="0.25">
      <c r="A42" s="105"/>
      <c r="B42" s="211" t="s">
        <v>297</v>
      </c>
      <c r="C42" s="211"/>
      <c r="D42" s="211"/>
      <c r="E42" s="211"/>
      <c r="F42" s="211"/>
      <c r="G42" s="211"/>
      <c r="H42" s="211"/>
      <c r="I42" s="211"/>
    </row>
    <row r="43" spans="1:9" x14ac:dyDescent="0.25">
      <c r="A43" s="115"/>
    </row>
    <row r="44" spans="1:9" ht="15.75" x14ac:dyDescent="0.25">
      <c r="A44" s="98"/>
      <c r="B44" s="134" t="s">
        <v>107</v>
      </c>
    </row>
    <row r="45" spans="1:9" ht="12" customHeight="1" x14ac:dyDescent="0.25">
      <c r="A45" s="99"/>
      <c r="B45" s="115"/>
    </row>
    <row r="46" spans="1:9" ht="39.75" customHeight="1" x14ac:dyDescent="0.25">
      <c r="A46" s="98"/>
      <c r="B46" s="211" t="s">
        <v>108</v>
      </c>
      <c r="C46" s="211"/>
      <c r="D46" s="211"/>
      <c r="E46" s="211"/>
      <c r="F46" s="211"/>
      <c r="G46" s="211"/>
      <c r="H46" s="211"/>
      <c r="I46" s="211"/>
    </row>
    <row r="47" spans="1:9" ht="42.75" customHeight="1" x14ac:dyDescent="0.25">
      <c r="A47" s="99"/>
      <c r="B47" s="209" t="s">
        <v>274</v>
      </c>
      <c r="C47" s="209"/>
      <c r="D47" s="209"/>
      <c r="E47" s="209"/>
      <c r="F47" s="209"/>
      <c r="G47" s="209"/>
      <c r="H47" s="209"/>
      <c r="I47" s="209"/>
    </row>
    <row r="48" spans="1:9" ht="89.25" customHeight="1" x14ac:dyDescent="0.25">
      <c r="A48" s="98"/>
      <c r="B48" s="215" t="s">
        <v>298</v>
      </c>
      <c r="C48" s="215"/>
      <c r="D48" s="215"/>
      <c r="E48" s="215"/>
      <c r="F48" s="215"/>
      <c r="G48" s="215"/>
      <c r="H48" s="215"/>
      <c r="I48" s="215"/>
    </row>
    <row r="49" spans="1:9" ht="33.75" customHeight="1" x14ac:dyDescent="0.25">
      <c r="A49" s="99"/>
      <c r="B49" s="213" t="s">
        <v>299</v>
      </c>
      <c r="C49" s="213"/>
      <c r="D49" s="213"/>
      <c r="E49" s="213"/>
      <c r="F49" s="213"/>
      <c r="G49" s="213"/>
      <c r="H49" s="213"/>
      <c r="I49" s="213"/>
    </row>
    <row r="50" spans="1:9" ht="89.25" customHeight="1" x14ac:dyDescent="0.25">
      <c r="A50" s="98"/>
      <c r="B50" s="211" t="s">
        <v>300</v>
      </c>
      <c r="C50" s="211"/>
      <c r="D50" s="211"/>
      <c r="E50" s="211"/>
      <c r="F50" s="211"/>
      <c r="G50" s="211"/>
      <c r="H50" s="211"/>
      <c r="I50" s="211"/>
    </row>
    <row r="51" spans="1:9" ht="30.75" customHeight="1" x14ac:dyDescent="0.25">
      <c r="A51" s="99"/>
      <c r="B51" s="213" t="s">
        <v>275</v>
      </c>
      <c r="C51" s="213"/>
      <c r="D51" s="213"/>
      <c r="E51" s="213"/>
      <c r="F51" s="213"/>
      <c r="G51" s="213"/>
      <c r="H51" s="213"/>
      <c r="I51" s="213"/>
    </row>
    <row r="52" spans="1:9" ht="57.75" customHeight="1" x14ac:dyDescent="0.25">
      <c r="A52" s="107"/>
      <c r="B52" s="211" t="s">
        <v>109</v>
      </c>
      <c r="C52" s="211"/>
      <c r="D52" s="211"/>
      <c r="E52" s="211"/>
      <c r="F52" s="211"/>
      <c r="G52" s="211"/>
      <c r="H52" s="211"/>
      <c r="I52" s="211"/>
    </row>
    <row r="53" spans="1:9" ht="43.5" customHeight="1" x14ac:dyDescent="0.25">
      <c r="A53" s="107"/>
      <c r="B53" s="213" t="s">
        <v>301</v>
      </c>
      <c r="C53" s="213"/>
      <c r="D53" s="213"/>
      <c r="E53" s="213"/>
      <c r="F53" s="213"/>
      <c r="G53" s="213"/>
      <c r="H53" s="213"/>
      <c r="I53" s="213"/>
    </row>
    <row r="54" spans="1:9" ht="68.25" customHeight="1" x14ac:dyDescent="0.25">
      <c r="A54" s="99"/>
      <c r="B54" s="214" t="s">
        <v>342</v>
      </c>
      <c r="C54" s="214"/>
      <c r="D54" s="214"/>
      <c r="E54" s="214"/>
      <c r="F54" s="214"/>
      <c r="G54" s="214"/>
      <c r="H54" s="214"/>
      <c r="I54" s="214"/>
    </row>
    <row r="55" spans="1:9" ht="34.5" customHeight="1" x14ac:dyDescent="0.25">
      <c r="A55" s="115"/>
      <c r="B55" s="213" t="s">
        <v>276</v>
      </c>
      <c r="C55" s="213"/>
      <c r="D55" s="213"/>
      <c r="E55" s="213"/>
      <c r="F55" s="213"/>
      <c r="G55" s="213"/>
      <c r="H55" s="213"/>
      <c r="I55" s="213"/>
    </row>
    <row r="56" spans="1:9" ht="50.25" customHeight="1" x14ac:dyDescent="0.25">
      <c r="A56" s="105"/>
      <c r="B56" s="215" t="s">
        <v>302</v>
      </c>
      <c r="C56" s="215"/>
      <c r="D56" s="215"/>
      <c r="E56" s="215"/>
      <c r="F56" s="215"/>
      <c r="G56" s="215"/>
      <c r="H56" s="215"/>
      <c r="I56" s="215"/>
    </row>
    <row r="57" spans="1:9" ht="15" customHeight="1" x14ac:dyDescent="0.25">
      <c r="A57" s="105"/>
      <c r="B57" s="101"/>
      <c r="C57" s="101"/>
      <c r="D57" s="101"/>
      <c r="E57" s="101"/>
      <c r="F57" s="101"/>
      <c r="G57" s="101"/>
      <c r="H57" s="101"/>
      <c r="I57" s="101"/>
    </row>
    <row r="58" spans="1:9" s="131" customFormat="1" ht="15.75" x14ac:dyDescent="0.25">
      <c r="A58" s="139"/>
      <c r="B58" s="134" t="s">
        <v>96</v>
      </c>
    </row>
    <row r="59" spans="1:9" ht="12" customHeight="1" x14ac:dyDescent="0.25">
      <c r="A59" s="116"/>
      <c r="B59" s="116"/>
      <c r="E59" s="113"/>
    </row>
    <row r="60" spans="1:9" ht="69" customHeight="1" x14ac:dyDescent="0.25">
      <c r="A60" s="107"/>
      <c r="B60" s="210" t="s">
        <v>277</v>
      </c>
      <c r="C60" s="210"/>
      <c r="D60" s="210"/>
      <c r="E60" s="210"/>
      <c r="F60" s="210"/>
      <c r="G60" s="210"/>
      <c r="H60" s="210"/>
      <c r="I60" s="210"/>
    </row>
    <row r="61" spans="1:9" x14ac:dyDescent="0.25">
      <c r="A61" s="107"/>
      <c r="E61" s="113"/>
    </row>
    <row r="62" spans="1:9" ht="15.75" x14ac:dyDescent="0.25">
      <c r="A62" s="107"/>
      <c r="B62" s="132" t="s">
        <v>110</v>
      </c>
      <c r="E62" s="113"/>
    </row>
    <row r="63" spans="1:9" ht="9" customHeight="1" thickBot="1" x14ac:dyDescent="0.3">
      <c r="A63" s="107"/>
    </row>
    <row r="64" spans="1:9" ht="32.25" thickBot="1" x14ac:dyDescent="0.3">
      <c r="A64" s="107"/>
      <c r="B64" s="117"/>
      <c r="C64" s="143" t="s">
        <v>266</v>
      </c>
      <c r="D64" s="143" t="s">
        <v>267</v>
      </c>
      <c r="E64" s="143" t="s">
        <v>268</v>
      </c>
      <c r="F64" s="216" t="s">
        <v>269</v>
      </c>
      <c r="G64" s="217"/>
    </row>
    <row r="65" spans="1:9" ht="104.25" customHeight="1" thickBot="1" x14ac:dyDescent="0.3">
      <c r="A65" s="107"/>
      <c r="B65" s="141" t="s">
        <v>118</v>
      </c>
      <c r="C65" s="142" t="s">
        <v>111</v>
      </c>
      <c r="D65" s="142" t="s">
        <v>112</v>
      </c>
      <c r="E65" s="142" t="s">
        <v>113</v>
      </c>
      <c r="F65" s="218" t="s">
        <v>278</v>
      </c>
      <c r="G65" s="219"/>
    </row>
    <row r="66" spans="1:9" x14ac:dyDescent="0.25">
      <c r="A66" s="107"/>
    </row>
    <row r="67" spans="1:9" x14ac:dyDescent="0.25">
      <c r="A67" s="107"/>
    </row>
    <row r="68" spans="1:9" ht="42" customHeight="1" x14ac:dyDescent="0.25">
      <c r="A68" s="107"/>
      <c r="B68" s="212" t="s">
        <v>119</v>
      </c>
      <c r="C68" s="212"/>
      <c r="D68" s="212"/>
      <c r="E68" s="212"/>
      <c r="F68" s="212"/>
      <c r="G68" s="212"/>
      <c r="H68" s="212"/>
      <c r="I68" s="212"/>
    </row>
    <row r="69" spans="1:9" ht="15.75" thickBot="1" x14ac:dyDescent="0.3">
      <c r="A69" s="107"/>
      <c r="B69" s="107"/>
    </row>
    <row r="70" spans="1:9" ht="29.1" customHeight="1" x14ac:dyDescent="0.25">
      <c r="A70" s="107"/>
      <c r="B70" s="236" t="s">
        <v>279</v>
      </c>
      <c r="C70" s="237"/>
      <c r="D70" s="238"/>
      <c r="E70" s="224" t="s">
        <v>280</v>
      </c>
      <c r="F70" s="225"/>
      <c r="G70" s="226"/>
    </row>
    <row r="71" spans="1:9" ht="42.95" customHeight="1" x14ac:dyDescent="0.25">
      <c r="A71" s="107"/>
      <c r="B71" s="239" t="s">
        <v>281</v>
      </c>
      <c r="C71" s="240"/>
      <c r="D71" s="241"/>
      <c r="E71" s="227" t="s">
        <v>282</v>
      </c>
      <c r="F71" s="228"/>
      <c r="G71" s="229"/>
    </row>
    <row r="72" spans="1:9" ht="42.95" customHeight="1" x14ac:dyDescent="0.25">
      <c r="A72" s="107"/>
      <c r="B72" s="239" t="s">
        <v>283</v>
      </c>
      <c r="C72" s="240"/>
      <c r="D72" s="241"/>
      <c r="E72" s="230" t="s">
        <v>284</v>
      </c>
      <c r="F72" s="231"/>
      <c r="G72" s="232"/>
    </row>
    <row r="73" spans="1:9" ht="42.95" customHeight="1" thickBot="1" x14ac:dyDescent="0.3">
      <c r="A73" s="107"/>
      <c r="B73" s="242" t="s">
        <v>285</v>
      </c>
      <c r="C73" s="243"/>
      <c r="D73" s="244"/>
      <c r="E73" s="233" t="s">
        <v>286</v>
      </c>
      <c r="F73" s="234"/>
      <c r="G73" s="235"/>
    </row>
    <row r="74" spans="1:9" x14ac:dyDescent="0.25">
      <c r="A74" s="107"/>
    </row>
    <row r="75" spans="1:9" x14ac:dyDescent="0.25">
      <c r="A75" s="107"/>
    </row>
    <row r="76" spans="1:9" x14ac:dyDescent="0.25">
      <c r="A76" s="107"/>
    </row>
    <row r="77" spans="1:9" x14ac:dyDescent="0.25">
      <c r="A77" s="107"/>
    </row>
    <row r="78" spans="1:9" x14ac:dyDescent="0.25">
      <c r="A78" s="107"/>
    </row>
    <row r="79" spans="1:9" x14ac:dyDescent="0.25">
      <c r="A79" s="107"/>
    </row>
    <row r="80" spans="1:9" ht="15.75" x14ac:dyDescent="0.25">
      <c r="A80" s="107"/>
      <c r="B80" s="132" t="s">
        <v>303</v>
      </c>
    </row>
    <row r="81" spans="1:9" ht="15.75" thickBot="1" x14ac:dyDescent="0.3">
      <c r="A81" s="107"/>
    </row>
    <row r="82" spans="1:9" ht="31.5" customHeight="1" thickBot="1" x14ac:dyDescent="0.3">
      <c r="A82" s="107"/>
      <c r="B82" s="118" t="s">
        <v>3</v>
      </c>
      <c r="C82" s="119" t="s">
        <v>114</v>
      </c>
      <c r="D82" s="102" t="s">
        <v>270</v>
      </c>
      <c r="E82" s="102" t="s">
        <v>271</v>
      </c>
      <c r="F82" s="102" t="s">
        <v>272</v>
      </c>
      <c r="G82" s="102" t="s">
        <v>273</v>
      </c>
      <c r="H82" s="102" t="s">
        <v>4</v>
      </c>
      <c r="I82" s="102" t="s">
        <v>5</v>
      </c>
    </row>
    <row r="83" spans="1:9" ht="79.5" thickBot="1" x14ac:dyDescent="0.3">
      <c r="A83" s="107"/>
      <c r="B83" s="120"/>
      <c r="C83" s="145" t="s">
        <v>287</v>
      </c>
      <c r="D83" s="121"/>
      <c r="E83" s="121"/>
      <c r="F83" s="121"/>
      <c r="G83" s="122" t="s">
        <v>27</v>
      </c>
      <c r="H83" s="123"/>
      <c r="I83" s="123"/>
    </row>
    <row r="84" spans="1:9" ht="111" thickBot="1" x14ac:dyDescent="0.3">
      <c r="A84" s="107"/>
      <c r="B84" s="144" t="s">
        <v>68</v>
      </c>
      <c r="C84" s="145" t="s">
        <v>288</v>
      </c>
      <c r="D84" s="121"/>
      <c r="E84" s="121"/>
      <c r="F84" s="121"/>
      <c r="G84" s="122" t="s">
        <v>27</v>
      </c>
      <c r="H84" s="123"/>
      <c r="I84" s="123"/>
    </row>
    <row r="85" spans="1:9" ht="126.75" thickBot="1" x14ac:dyDescent="0.3">
      <c r="A85" s="107"/>
      <c r="B85" s="124"/>
      <c r="C85" s="145" t="s">
        <v>289</v>
      </c>
      <c r="D85" s="122" t="s">
        <v>27</v>
      </c>
      <c r="E85" s="121"/>
      <c r="F85" s="121"/>
      <c r="G85" s="121"/>
      <c r="H85" s="123"/>
      <c r="I85" s="123"/>
    </row>
    <row r="86" spans="1:9" ht="95.25" thickBot="1" x14ac:dyDescent="0.3">
      <c r="A86" s="107"/>
      <c r="B86" s="125"/>
      <c r="C86" s="145" t="s">
        <v>290</v>
      </c>
      <c r="D86" s="121"/>
      <c r="E86" s="122" t="s">
        <v>27</v>
      </c>
      <c r="F86" s="121"/>
      <c r="G86" s="121"/>
      <c r="H86" s="123"/>
      <c r="I86" s="123"/>
    </row>
    <row r="87" spans="1:9" ht="16.5" thickBot="1" x14ac:dyDescent="0.3">
      <c r="A87" s="107"/>
      <c r="B87" s="126"/>
      <c r="C87" s="220" t="s">
        <v>115</v>
      </c>
      <c r="D87" s="221"/>
      <c r="E87" s="221"/>
      <c r="F87" s="221"/>
      <c r="G87" s="221"/>
      <c r="H87" s="222"/>
      <c r="I87" s="127" t="s">
        <v>116</v>
      </c>
    </row>
    <row r="88" spans="1:9" x14ac:dyDescent="0.25">
      <c r="A88" s="128"/>
    </row>
    <row r="89" spans="1:9" ht="33.75" customHeight="1" x14ac:dyDescent="0.25">
      <c r="B89" s="208" t="s">
        <v>305</v>
      </c>
      <c r="C89" s="208"/>
      <c r="D89" s="208"/>
      <c r="E89" s="208"/>
      <c r="F89" s="208"/>
      <c r="G89" s="208"/>
      <c r="H89" s="208"/>
      <c r="I89" s="208"/>
    </row>
    <row r="90" spans="1:9" x14ac:dyDescent="0.25"/>
    <row r="91" spans="1:9" ht="36" customHeight="1" x14ac:dyDescent="0.25">
      <c r="B91" s="207" t="s">
        <v>304</v>
      </c>
      <c r="C91" s="207"/>
      <c r="D91" s="207"/>
      <c r="E91" s="207"/>
      <c r="F91" s="207"/>
      <c r="G91" s="207"/>
      <c r="H91" s="207"/>
      <c r="I91" s="207"/>
    </row>
    <row r="92" spans="1:9" x14ac:dyDescent="0.25"/>
    <row r="93" spans="1:9" x14ac:dyDescent="0.25"/>
    <row r="94" spans="1:9" x14ac:dyDescent="0.25"/>
  </sheetData>
  <sheetProtection password="CEC3" sheet="1" objects="1" scenarios="1" selectLockedCells="1"/>
  <mergeCells count="34">
    <mergeCell ref="E70:G70"/>
    <mergeCell ref="E71:G71"/>
    <mergeCell ref="E72:G72"/>
    <mergeCell ref="E73:G73"/>
    <mergeCell ref="B70:D70"/>
    <mergeCell ref="B71:D71"/>
    <mergeCell ref="B72:D72"/>
    <mergeCell ref="B73:D73"/>
    <mergeCell ref="B37:I37"/>
    <mergeCell ref="B41:I41"/>
    <mergeCell ref="B42:I42"/>
    <mergeCell ref="B49:I49"/>
    <mergeCell ref="B48:I48"/>
    <mergeCell ref="B30:I30"/>
    <mergeCell ref="B29:I29"/>
    <mergeCell ref="B31:I31"/>
    <mergeCell ref="B32:I32"/>
    <mergeCell ref="B36:I36"/>
    <mergeCell ref="B91:I91"/>
    <mergeCell ref="B89:I89"/>
    <mergeCell ref="B47:I47"/>
    <mergeCell ref="B60:I60"/>
    <mergeCell ref="B46:I46"/>
    <mergeCell ref="B68:I68"/>
    <mergeCell ref="B53:I53"/>
    <mergeCell ref="B54:I54"/>
    <mergeCell ref="B55:I55"/>
    <mergeCell ref="B56:I56"/>
    <mergeCell ref="F64:G64"/>
    <mergeCell ref="F65:G65"/>
    <mergeCell ref="B50:I50"/>
    <mergeCell ref="B51:I51"/>
    <mergeCell ref="B52:I52"/>
    <mergeCell ref="C87:H87"/>
  </mergeCells>
  <phoneticPr fontId="45" type="noConversion"/>
  <pageMargins left="0.35433070866141736" right="0.31496062992125984" top="0.31496062992125984" bottom="0.31496062992125984" header="0.31496062992125984" footer="0.31496062992125984"/>
  <pageSetup paperSize="9" scale="55" fitToHeight="2" orientation="portrait" horizontalDpi="4294967292" verticalDpi="4294967292"/>
  <rowBreaks count="1" manualBreakCount="1">
    <brk id="43" max="8"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opLeftCell="A7" zoomScale="90" zoomScaleNormal="90" workbookViewId="0">
      <selection activeCell="E11" sqref="E11"/>
    </sheetView>
  </sheetViews>
  <sheetFormatPr defaultColWidth="0" defaultRowHeight="15" zeroHeight="1" x14ac:dyDescent="0.25"/>
  <cols>
    <col min="1" max="1" width="2.7109375" style="60" customWidth="1"/>
    <col min="2" max="2" width="23.28515625" style="60" customWidth="1"/>
    <col min="3" max="3" width="63.85546875" style="60" customWidth="1"/>
    <col min="4" max="8" width="9.140625" style="60" customWidth="1"/>
    <col min="9" max="10" width="18.7109375" style="60" customWidth="1"/>
    <col min="11" max="12" width="9.140625" style="60" customWidth="1"/>
    <col min="13" max="14" width="9.140625" style="60" hidden="1" customWidth="1"/>
    <col min="15" max="15" width="2.7109375" style="60" customWidth="1"/>
    <col min="16" max="16" width="9.140625" style="60" hidden="1" customWidth="1"/>
    <col min="17" max="17" width="0" style="60" hidden="1" customWidth="1"/>
    <col min="18" max="16384" width="9.140625" style="60" hidden="1"/>
  </cols>
  <sheetData>
    <row r="1" spans="1:16" ht="14.45" x14ac:dyDescent="0.3">
      <c r="A1" s="59"/>
      <c r="B1" s="59"/>
      <c r="C1" s="59"/>
      <c r="D1" s="59"/>
      <c r="E1" s="59"/>
      <c r="F1" s="59"/>
      <c r="G1" s="59"/>
      <c r="H1" s="59"/>
      <c r="I1" s="59"/>
      <c r="J1" s="59"/>
      <c r="K1" s="59"/>
      <c r="L1" s="59"/>
      <c r="M1" s="59"/>
      <c r="N1" s="59"/>
      <c r="O1" s="59"/>
    </row>
    <row r="2" spans="1:16" ht="35.25" customHeight="1" x14ac:dyDescent="0.3">
      <c r="A2" s="61"/>
      <c r="B2" s="249" t="s">
        <v>335</v>
      </c>
      <c r="C2" s="249"/>
      <c r="D2" s="249"/>
      <c r="E2" s="249"/>
      <c r="F2" s="249"/>
      <c r="G2" s="249"/>
      <c r="H2" s="249"/>
      <c r="I2" s="249"/>
      <c r="J2" s="249"/>
      <c r="K2" s="249"/>
      <c r="L2" s="249"/>
      <c r="M2" s="249"/>
      <c r="N2" s="249"/>
      <c r="O2" s="62"/>
    </row>
    <row r="3" spans="1:16" ht="11.25" customHeight="1" x14ac:dyDescent="0.3">
      <c r="A3" s="63"/>
      <c r="B3" s="64"/>
      <c r="C3" s="64"/>
      <c r="D3" s="64"/>
      <c r="E3" s="64"/>
      <c r="F3" s="64"/>
      <c r="G3" s="64"/>
      <c r="H3" s="64"/>
      <c r="I3" s="64"/>
      <c r="J3" s="64"/>
      <c r="K3" s="64"/>
      <c r="L3" s="64"/>
      <c r="M3" s="64"/>
      <c r="N3" s="64"/>
      <c r="O3" s="59"/>
    </row>
    <row r="4" spans="1:16" ht="25.5" customHeight="1" x14ac:dyDescent="0.3">
      <c r="A4" s="63"/>
      <c r="B4" s="65" t="s">
        <v>1</v>
      </c>
      <c r="C4" s="259"/>
      <c r="D4" s="259"/>
      <c r="E4" s="260" t="s">
        <v>2</v>
      </c>
      <c r="F4" s="260"/>
      <c r="G4" s="259"/>
      <c r="H4" s="259"/>
      <c r="I4" s="259"/>
      <c r="J4" s="66" t="s">
        <v>64</v>
      </c>
      <c r="K4" s="255"/>
      <c r="L4" s="256"/>
      <c r="M4" s="67"/>
      <c r="N4" s="67"/>
      <c r="O4" s="59"/>
    </row>
    <row r="5" spans="1:16" ht="10.5" customHeight="1" x14ac:dyDescent="0.3">
      <c r="A5" s="63"/>
      <c r="B5" s="68"/>
      <c r="C5" s="68"/>
      <c r="D5" s="69"/>
      <c r="E5" s="69"/>
      <c r="F5" s="68"/>
      <c r="G5" s="68"/>
      <c r="H5" s="68"/>
      <c r="I5" s="68"/>
      <c r="J5" s="68"/>
      <c r="K5" s="68"/>
      <c r="L5" s="68"/>
      <c r="M5" s="70"/>
      <c r="N5" s="70"/>
      <c r="O5" s="59"/>
    </row>
    <row r="6" spans="1:16" ht="20.25" customHeight="1" thickBot="1" x14ac:dyDescent="0.35">
      <c r="A6" s="63"/>
      <c r="B6" s="68"/>
      <c r="C6" s="68"/>
      <c r="D6" s="69"/>
      <c r="E6" s="69"/>
      <c r="F6" s="68"/>
      <c r="G6" s="68"/>
      <c r="H6" s="68"/>
      <c r="I6" s="68"/>
      <c r="J6" s="68"/>
      <c r="K6" s="68"/>
      <c r="L6" s="68"/>
      <c r="M6" s="67"/>
      <c r="N6" s="67"/>
      <c r="O6" s="59"/>
    </row>
    <row r="7" spans="1:16" ht="14.45" x14ac:dyDescent="0.3">
      <c r="A7" s="63"/>
      <c r="B7" s="71" t="s">
        <v>3</v>
      </c>
      <c r="C7" s="72" t="s">
        <v>77</v>
      </c>
      <c r="D7" s="72">
        <v>1</v>
      </c>
      <c r="E7" s="72">
        <v>2</v>
      </c>
      <c r="F7" s="72">
        <v>3</v>
      </c>
      <c r="G7" s="72">
        <v>4</v>
      </c>
      <c r="H7" s="73" t="s">
        <v>63</v>
      </c>
      <c r="I7" s="257" t="s">
        <v>5</v>
      </c>
      <c r="J7" s="258"/>
      <c r="K7" s="73" t="s">
        <v>50</v>
      </c>
      <c r="L7" s="74" t="s">
        <v>65</v>
      </c>
      <c r="M7" s="75"/>
      <c r="N7" s="75"/>
      <c r="O7" s="59"/>
    </row>
    <row r="8" spans="1:16" ht="22.5" customHeight="1" x14ac:dyDescent="0.25">
      <c r="A8" s="63"/>
      <c r="B8" s="250" t="s">
        <v>51</v>
      </c>
      <c r="C8" s="76" t="s">
        <v>78</v>
      </c>
      <c r="D8" s="95"/>
      <c r="E8" s="95"/>
      <c r="F8" s="95"/>
      <c r="G8" s="95" t="s">
        <v>27</v>
      </c>
      <c r="H8" s="96"/>
      <c r="I8" s="247"/>
      <c r="J8" s="248"/>
      <c r="K8" s="77" t="str">
        <f>M8&amp;" / "&amp;N8</f>
        <v>4 / 4</v>
      </c>
      <c r="L8" s="261">
        <f>M12/N12</f>
        <v>0.75</v>
      </c>
      <c r="M8" s="78">
        <f>IF(D8&gt;0,$D$7,IF(E8&gt;0,$E$7,IF(F8&gt;0,$F$7,IF(G8&gt;0,$G$7,0))))</f>
        <v>4</v>
      </c>
      <c r="N8" s="78">
        <f>IF(H8&gt;0,0,4)</f>
        <v>4</v>
      </c>
      <c r="O8" s="59"/>
    </row>
    <row r="9" spans="1:16" ht="32.25" customHeight="1" x14ac:dyDescent="0.25">
      <c r="A9" s="63"/>
      <c r="B9" s="250"/>
      <c r="C9" s="76" t="s">
        <v>79</v>
      </c>
      <c r="D9" s="95"/>
      <c r="E9" s="95"/>
      <c r="F9" s="95"/>
      <c r="G9" s="95" t="s">
        <v>27</v>
      </c>
      <c r="H9" s="96"/>
      <c r="I9" s="245"/>
      <c r="J9" s="246"/>
      <c r="K9" s="77" t="str">
        <f>M9&amp;" / "&amp;N9</f>
        <v>4 / 4</v>
      </c>
      <c r="L9" s="262"/>
      <c r="M9" s="78">
        <f>IF(D9&gt;0,$D$7,IF(E9&gt;0,$E$7,IF(F9&gt;0,$F$7,IF(G9&gt;0,$G$7,0))))</f>
        <v>4</v>
      </c>
      <c r="N9" s="78">
        <f>IF(H9&gt;0,0,4)</f>
        <v>4</v>
      </c>
      <c r="O9" s="59"/>
    </row>
    <row r="10" spans="1:16" ht="34.5" customHeight="1" x14ac:dyDescent="0.25">
      <c r="A10" s="63"/>
      <c r="B10" s="250"/>
      <c r="C10" s="76" t="s">
        <v>80</v>
      </c>
      <c r="D10" s="95"/>
      <c r="E10" s="95"/>
      <c r="F10" s="95" t="s">
        <v>27</v>
      </c>
      <c r="G10" s="95"/>
      <c r="H10" s="96"/>
      <c r="I10" s="245"/>
      <c r="J10" s="246"/>
      <c r="K10" s="77" t="str">
        <f>M10&amp;" / "&amp;N10</f>
        <v>3 / 4</v>
      </c>
      <c r="L10" s="262"/>
      <c r="M10" s="78">
        <f t="shared" ref="M10:M11" si="0">IF(D10&gt;0,$D$7,IF(E10&gt;0,$E$7,IF(F10&gt;0,$F$7,IF(G10&gt;0,$G$7,0))))</f>
        <v>3</v>
      </c>
      <c r="N10" s="78">
        <f t="shared" ref="N10:N11" si="1">IF(H10&gt;0,0,4)</f>
        <v>4</v>
      </c>
      <c r="O10" s="59"/>
      <c r="P10" s="79"/>
    </row>
    <row r="11" spans="1:16" ht="33" customHeight="1" x14ac:dyDescent="0.25">
      <c r="A11" s="63"/>
      <c r="B11" s="250"/>
      <c r="C11" s="76" t="s">
        <v>306</v>
      </c>
      <c r="D11" s="95" t="s">
        <v>27</v>
      </c>
      <c r="E11" s="95"/>
      <c r="F11" s="95"/>
      <c r="G11" s="95"/>
      <c r="H11" s="96"/>
      <c r="I11" s="245"/>
      <c r="J11" s="246"/>
      <c r="K11" s="77" t="str">
        <f>M11&amp;" / "&amp;N11</f>
        <v>1 / 4</v>
      </c>
      <c r="L11" s="262"/>
      <c r="M11" s="78">
        <f t="shared" si="0"/>
        <v>1</v>
      </c>
      <c r="N11" s="78">
        <f t="shared" si="1"/>
        <v>4</v>
      </c>
      <c r="O11" s="59"/>
    </row>
    <row r="12" spans="1:16" ht="22.5" customHeight="1" thickBot="1" x14ac:dyDescent="0.3">
      <c r="A12" s="63"/>
      <c r="B12" s="251"/>
      <c r="C12" s="80" t="s">
        <v>58</v>
      </c>
      <c r="D12" s="81"/>
      <c r="E12" s="81"/>
      <c r="F12" s="82"/>
      <c r="G12" s="82"/>
      <c r="H12" s="83"/>
      <c r="I12" s="84"/>
      <c r="J12" s="85"/>
      <c r="K12" s="86" t="str">
        <f>M12&amp;" / "&amp;N12</f>
        <v>12 / 16</v>
      </c>
      <c r="L12" s="263"/>
      <c r="M12" s="87">
        <f>SUM(M8:M11)</f>
        <v>12</v>
      </c>
      <c r="N12" s="87">
        <f>SUM(N8:N11)</f>
        <v>16</v>
      </c>
      <c r="O12" s="59"/>
    </row>
    <row r="13" spans="1:16" ht="28.5" customHeight="1" x14ac:dyDescent="0.25">
      <c r="A13" s="63"/>
      <c r="B13" s="252" t="s">
        <v>52</v>
      </c>
      <c r="C13" s="88" t="s">
        <v>307</v>
      </c>
      <c r="D13" s="95"/>
      <c r="E13" s="95"/>
      <c r="F13" s="95"/>
      <c r="G13" s="95"/>
      <c r="H13" s="96"/>
      <c r="I13" s="247"/>
      <c r="J13" s="248"/>
      <c r="K13" s="89" t="str">
        <f t="shared" ref="K13:K32" si="2">M13&amp;" / "&amp;N13</f>
        <v>0 / 4</v>
      </c>
      <c r="L13" s="264">
        <f>M17/N17</f>
        <v>0</v>
      </c>
      <c r="M13" s="78">
        <f>IF(D13&gt;0,$D$7,IF(E13&gt;0,$E$7,IF(F13&gt;0,$F$7,IF(G13&gt;0,$G$7,0))))</f>
        <v>0</v>
      </c>
      <c r="N13" s="78">
        <f>IF(H13&gt;0,0,4)</f>
        <v>4</v>
      </c>
      <c r="O13" s="59"/>
    </row>
    <row r="14" spans="1:16" ht="40.5" customHeight="1" x14ac:dyDescent="0.25">
      <c r="A14" s="63"/>
      <c r="B14" s="253"/>
      <c r="C14" s="90" t="s">
        <v>308</v>
      </c>
      <c r="D14" s="95"/>
      <c r="E14" s="95"/>
      <c r="F14" s="95"/>
      <c r="G14" s="95"/>
      <c r="H14" s="96"/>
      <c r="I14" s="245"/>
      <c r="J14" s="246"/>
      <c r="K14" s="77" t="str">
        <f t="shared" si="2"/>
        <v>0 / 4</v>
      </c>
      <c r="L14" s="265"/>
      <c r="M14" s="78">
        <f>IF(D14&gt;0,$D$7,IF(E14&gt;0,$E$7,IF(F14&gt;0,$F$7,IF(G14&gt;0,$G$7,0))))</f>
        <v>0</v>
      </c>
      <c r="N14" s="78">
        <f t="shared" ref="N14:N16" si="3">IF(H14&gt;0,0,4)</f>
        <v>4</v>
      </c>
      <c r="O14" s="59"/>
    </row>
    <row r="15" spans="1:16" ht="31.5" customHeight="1" x14ac:dyDescent="0.25">
      <c r="A15" s="63"/>
      <c r="B15" s="253"/>
      <c r="C15" s="90" t="s">
        <v>81</v>
      </c>
      <c r="D15" s="95"/>
      <c r="E15" s="95"/>
      <c r="F15" s="95"/>
      <c r="G15" s="95"/>
      <c r="H15" s="96"/>
      <c r="I15" s="245"/>
      <c r="J15" s="246"/>
      <c r="K15" s="77" t="str">
        <f t="shared" si="2"/>
        <v>0 / 4</v>
      </c>
      <c r="L15" s="265"/>
      <c r="M15" s="78">
        <f>IF(D15&gt;0,$D$7,IF(E15&gt;0,$E$7,IF(F15&gt;0,$F$7,IF(G15&gt;0,$G$7,0))))</f>
        <v>0</v>
      </c>
      <c r="N15" s="78">
        <f t="shared" si="3"/>
        <v>4</v>
      </c>
      <c r="O15" s="59"/>
    </row>
    <row r="16" spans="1:16" ht="30" customHeight="1" x14ac:dyDescent="0.25">
      <c r="A16" s="63"/>
      <c r="B16" s="253"/>
      <c r="C16" s="90" t="s">
        <v>82</v>
      </c>
      <c r="D16" s="95"/>
      <c r="E16" s="95"/>
      <c r="F16" s="95"/>
      <c r="G16" s="95"/>
      <c r="H16" s="96"/>
      <c r="I16" s="245"/>
      <c r="J16" s="246"/>
      <c r="K16" s="77" t="str">
        <f t="shared" si="2"/>
        <v>0 / 4</v>
      </c>
      <c r="L16" s="265"/>
      <c r="M16" s="78">
        <f>IF(D16&gt;0,$D$7,IF(E16&gt;0,$E$7,IF(F16&gt;0,$F$7,IF(G16&gt;0,$G$7,0))))</f>
        <v>0</v>
      </c>
      <c r="N16" s="78">
        <f t="shared" si="3"/>
        <v>4</v>
      </c>
      <c r="O16" s="59"/>
    </row>
    <row r="17" spans="1:15" ht="22.5" customHeight="1" thickBot="1" x14ac:dyDescent="0.3">
      <c r="A17" s="63"/>
      <c r="B17" s="254"/>
      <c r="C17" s="91" t="s">
        <v>59</v>
      </c>
      <c r="D17" s="81"/>
      <c r="E17" s="81"/>
      <c r="F17" s="82"/>
      <c r="G17" s="82"/>
      <c r="H17" s="83"/>
      <c r="I17" s="84"/>
      <c r="J17" s="85"/>
      <c r="K17" s="86" t="str">
        <f t="shared" si="2"/>
        <v>0 / 16</v>
      </c>
      <c r="L17" s="266"/>
      <c r="M17" s="92">
        <f>SUM(M13:M16)</f>
        <v>0</v>
      </c>
      <c r="N17" s="87">
        <f>SUM(N13:N16)</f>
        <v>16</v>
      </c>
      <c r="O17" s="59"/>
    </row>
    <row r="18" spans="1:15" ht="28.5" customHeight="1" x14ac:dyDescent="0.25">
      <c r="A18" s="63"/>
      <c r="B18" s="252" t="s">
        <v>53</v>
      </c>
      <c r="C18" s="88" t="s">
        <v>83</v>
      </c>
      <c r="D18" s="95"/>
      <c r="E18" s="95"/>
      <c r="F18" s="95"/>
      <c r="G18" s="95"/>
      <c r="H18" s="96"/>
      <c r="I18" s="247"/>
      <c r="J18" s="248"/>
      <c r="K18" s="89" t="str">
        <f t="shared" si="2"/>
        <v>0 / 4</v>
      </c>
      <c r="L18" s="264">
        <f>M22/N22</f>
        <v>0</v>
      </c>
      <c r="M18" s="78">
        <f>IF(D18&gt;0,$D$7,IF(E18&gt;0,$E$7,IF(F18&gt;0,$F$7,IF(G18&gt;0,$G$7,0))))</f>
        <v>0</v>
      </c>
      <c r="N18" s="78">
        <f>IF(H18&gt;0,0,4)</f>
        <v>4</v>
      </c>
      <c r="O18" s="59"/>
    </row>
    <row r="19" spans="1:15" ht="31.5" customHeight="1" x14ac:dyDescent="0.25">
      <c r="A19" s="63"/>
      <c r="B19" s="253"/>
      <c r="C19" s="90" t="s">
        <v>85</v>
      </c>
      <c r="D19" s="95"/>
      <c r="E19" s="95"/>
      <c r="F19" s="95"/>
      <c r="G19" s="95"/>
      <c r="H19" s="96"/>
      <c r="I19" s="245"/>
      <c r="J19" s="246"/>
      <c r="K19" s="77" t="str">
        <f t="shared" si="2"/>
        <v>0 / 4</v>
      </c>
      <c r="L19" s="265"/>
      <c r="M19" s="78">
        <f>IF(D19&gt;0,$D$7,IF(E19&gt;0,$E$7,IF(F19&gt;0,$F$7,IF(G19&gt;0,$G$7,0))))</f>
        <v>0</v>
      </c>
      <c r="N19" s="78">
        <f t="shared" ref="N19:N21" si="4">IF(H19&gt;0,0,4)</f>
        <v>4</v>
      </c>
      <c r="O19" s="59"/>
    </row>
    <row r="20" spans="1:15" ht="30" customHeight="1" x14ac:dyDescent="0.25">
      <c r="A20" s="63"/>
      <c r="B20" s="253"/>
      <c r="C20" s="90" t="s">
        <v>84</v>
      </c>
      <c r="D20" s="95"/>
      <c r="E20" s="95"/>
      <c r="F20" s="95"/>
      <c r="G20" s="95"/>
      <c r="H20" s="96"/>
      <c r="I20" s="245"/>
      <c r="J20" s="246"/>
      <c r="K20" s="77" t="str">
        <f t="shared" si="2"/>
        <v>0 / 4</v>
      </c>
      <c r="L20" s="265"/>
      <c r="M20" s="78">
        <f>IF(D20&gt;0,$D$7,IF(E20&gt;0,$E$7,IF(F20&gt;0,$F$7,IF(G20&gt;0,$G$7,0))))</f>
        <v>0</v>
      </c>
      <c r="N20" s="78">
        <f t="shared" si="4"/>
        <v>4</v>
      </c>
      <c r="O20" s="59"/>
    </row>
    <row r="21" spans="1:15" ht="29.25" customHeight="1" x14ac:dyDescent="0.25">
      <c r="A21" s="63"/>
      <c r="B21" s="253"/>
      <c r="C21" s="90" t="s">
        <v>309</v>
      </c>
      <c r="D21" s="95"/>
      <c r="E21" s="95"/>
      <c r="F21" s="95"/>
      <c r="G21" s="95"/>
      <c r="H21" s="96"/>
      <c r="I21" s="245"/>
      <c r="J21" s="246"/>
      <c r="K21" s="77" t="str">
        <f t="shared" si="2"/>
        <v>0 / 4</v>
      </c>
      <c r="L21" s="265"/>
      <c r="M21" s="78">
        <f>IF(D21&gt;0,$D$7,IF(E21&gt;0,$E$7,IF(F21&gt;0,$F$7,IF(G21&gt;0,$G$7,0))))</f>
        <v>0</v>
      </c>
      <c r="N21" s="78">
        <f t="shared" si="4"/>
        <v>4</v>
      </c>
      <c r="O21" s="59"/>
    </row>
    <row r="22" spans="1:15" ht="22.5" customHeight="1" thickBot="1" x14ac:dyDescent="0.3">
      <c r="A22" s="63"/>
      <c r="B22" s="254"/>
      <c r="C22" s="91" t="s">
        <v>61</v>
      </c>
      <c r="D22" s="81"/>
      <c r="E22" s="81"/>
      <c r="F22" s="82"/>
      <c r="G22" s="82"/>
      <c r="H22" s="83"/>
      <c r="I22" s="84"/>
      <c r="J22" s="85"/>
      <c r="K22" s="86" t="str">
        <f t="shared" si="2"/>
        <v>0 / 16</v>
      </c>
      <c r="L22" s="266"/>
      <c r="M22" s="92">
        <f>SUM(M18:M21)</f>
        <v>0</v>
      </c>
      <c r="N22" s="87">
        <f>SUM(N18:N21)</f>
        <v>16</v>
      </c>
      <c r="O22" s="59"/>
    </row>
    <row r="23" spans="1:15" ht="38.25" customHeight="1" x14ac:dyDescent="0.25">
      <c r="A23" s="63"/>
      <c r="B23" s="252" t="s">
        <v>54</v>
      </c>
      <c r="C23" s="88" t="s">
        <v>86</v>
      </c>
      <c r="D23" s="95"/>
      <c r="E23" s="95"/>
      <c r="F23" s="95"/>
      <c r="G23" s="95"/>
      <c r="H23" s="96"/>
      <c r="I23" s="247"/>
      <c r="J23" s="248"/>
      <c r="K23" s="89" t="str">
        <f t="shared" si="2"/>
        <v>0 / 4</v>
      </c>
      <c r="L23" s="264">
        <f>M27/N27</f>
        <v>0</v>
      </c>
      <c r="M23" s="78">
        <f>IF(D23&gt;0,$D$7,IF(E23&gt;0,$E$7,IF(F23&gt;0,$F$7,IF(G23&gt;0,$G$7,0))))</f>
        <v>0</v>
      </c>
      <c r="N23" s="78">
        <f>IF(H23&gt;0,0,4)</f>
        <v>4</v>
      </c>
      <c r="O23" s="59"/>
    </row>
    <row r="24" spans="1:15" ht="31.5" customHeight="1" x14ac:dyDescent="0.25">
      <c r="A24" s="63"/>
      <c r="B24" s="253"/>
      <c r="C24" s="90" t="s">
        <v>87</v>
      </c>
      <c r="D24" s="95"/>
      <c r="E24" s="95"/>
      <c r="F24" s="95"/>
      <c r="G24" s="95"/>
      <c r="H24" s="96"/>
      <c r="I24" s="245"/>
      <c r="J24" s="246"/>
      <c r="K24" s="77" t="str">
        <f t="shared" si="2"/>
        <v>0 / 4</v>
      </c>
      <c r="L24" s="265"/>
      <c r="M24" s="78">
        <f>IF(D24&gt;0,$D$7,IF(E24&gt;0,$E$7,IF(F24&gt;0,$F$7,IF(G24&gt;0,$G$7,0))))</f>
        <v>0</v>
      </c>
      <c r="N24" s="78">
        <f t="shared" ref="N24:N26" si="5">IF(H24&gt;0,0,4)</f>
        <v>4</v>
      </c>
      <c r="O24" s="59"/>
    </row>
    <row r="25" spans="1:15" ht="27.75" customHeight="1" x14ac:dyDescent="0.25">
      <c r="A25" s="63"/>
      <c r="B25" s="253"/>
      <c r="C25" s="90" t="s">
        <v>88</v>
      </c>
      <c r="D25" s="95"/>
      <c r="E25" s="95"/>
      <c r="F25" s="95"/>
      <c r="G25" s="95"/>
      <c r="H25" s="96"/>
      <c r="I25" s="245"/>
      <c r="J25" s="246"/>
      <c r="K25" s="77" t="str">
        <f t="shared" si="2"/>
        <v>0 / 4</v>
      </c>
      <c r="L25" s="265"/>
      <c r="M25" s="78">
        <f>IF(D25&gt;0,$D$7,IF(E25&gt;0,$E$7,IF(F25&gt;0,$F$7,IF(G25&gt;0,$G$7,0))))</f>
        <v>0</v>
      </c>
      <c r="N25" s="78">
        <f t="shared" si="5"/>
        <v>4</v>
      </c>
      <c r="O25" s="59"/>
    </row>
    <row r="26" spans="1:15" ht="29.25" customHeight="1" x14ac:dyDescent="0.25">
      <c r="A26" s="63"/>
      <c r="B26" s="253"/>
      <c r="C26" s="90" t="s">
        <v>55</v>
      </c>
      <c r="D26" s="95"/>
      <c r="E26" s="95"/>
      <c r="F26" s="95"/>
      <c r="G26" s="95"/>
      <c r="H26" s="96"/>
      <c r="I26" s="245"/>
      <c r="J26" s="246"/>
      <c r="K26" s="77" t="str">
        <f t="shared" si="2"/>
        <v>0 / 4</v>
      </c>
      <c r="L26" s="265"/>
      <c r="M26" s="78">
        <f>IF(D26&gt;0,$D$7,IF(E26&gt;0,$E$7,IF(F26&gt;0,$F$7,IF(G26&gt;0,$G$7,0))))</f>
        <v>0</v>
      </c>
      <c r="N26" s="78">
        <f t="shared" si="5"/>
        <v>4</v>
      </c>
      <c r="O26" s="59"/>
    </row>
    <row r="27" spans="1:15" ht="22.5" customHeight="1" thickBot="1" x14ac:dyDescent="0.3">
      <c r="A27" s="63"/>
      <c r="B27" s="254"/>
      <c r="C27" s="91" t="s">
        <v>60</v>
      </c>
      <c r="D27" s="81"/>
      <c r="E27" s="81"/>
      <c r="F27" s="82"/>
      <c r="G27" s="82"/>
      <c r="H27" s="83"/>
      <c r="I27" s="84"/>
      <c r="J27" s="85"/>
      <c r="K27" s="86" t="str">
        <f t="shared" si="2"/>
        <v>0 / 16</v>
      </c>
      <c r="L27" s="266"/>
      <c r="M27" s="92">
        <f>SUM(M23:M26)</f>
        <v>0</v>
      </c>
      <c r="N27" s="87">
        <f>SUM(N23:N26)</f>
        <v>16</v>
      </c>
      <c r="O27" s="59"/>
    </row>
    <row r="28" spans="1:15" ht="28.5" customHeight="1" x14ac:dyDescent="0.25">
      <c r="A28" s="63"/>
      <c r="B28" s="252" t="s">
        <v>56</v>
      </c>
      <c r="C28" s="93" t="s">
        <v>57</v>
      </c>
      <c r="D28" s="95"/>
      <c r="E28" s="95"/>
      <c r="F28" s="95"/>
      <c r="G28" s="95"/>
      <c r="H28" s="96"/>
      <c r="I28" s="247"/>
      <c r="J28" s="248"/>
      <c r="K28" s="89" t="str">
        <f t="shared" si="2"/>
        <v>0 / 4</v>
      </c>
      <c r="L28" s="264">
        <f>M32/N32</f>
        <v>0</v>
      </c>
      <c r="M28" s="78">
        <f>IF(D28&gt;0,$D$7,IF(E28&gt;0,$E$7,IF(F28&gt;0,$F$7,IF(G28&gt;0,$G$7,0))))</f>
        <v>0</v>
      </c>
      <c r="N28" s="78">
        <f>IF(H28&gt;0,0,4)</f>
        <v>4</v>
      </c>
      <c r="O28" s="59"/>
    </row>
    <row r="29" spans="1:15" ht="28.5" customHeight="1" x14ac:dyDescent="0.25">
      <c r="A29" s="63"/>
      <c r="B29" s="253"/>
      <c r="C29" s="94" t="s">
        <v>89</v>
      </c>
      <c r="D29" s="95"/>
      <c r="E29" s="95"/>
      <c r="F29" s="95"/>
      <c r="G29" s="95"/>
      <c r="H29" s="96"/>
      <c r="I29" s="245"/>
      <c r="J29" s="246"/>
      <c r="K29" s="77" t="str">
        <f t="shared" si="2"/>
        <v>0 / 4</v>
      </c>
      <c r="L29" s="265"/>
      <c r="M29" s="78">
        <f>IF(D29&gt;0,$D$7,IF(E29&gt;0,$E$7,IF(F29&gt;0,$F$7,IF(G29&gt;0,$G$7,0))))</f>
        <v>0</v>
      </c>
      <c r="N29" s="78">
        <f t="shared" ref="N29:N31" si="6">IF(H29&gt;0,0,4)</f>
        <v>4</v>
      </c>
      <c r="O29" s="59"/>
    </row>
    <row r="30" spans="1:15" ht="37.5" customHeight="1" x14ac:dyDescent="0.25">
      <c r="A30" s="63"/>
      <c r="B30" s="253"/>
      <c r="C30" s="90" t="s">
        <v>90</v>
      </c>
      <c r="D30" s="95"/>
      <c r="E30" s="95"/>
      <c r="F30" s="95"/>
      <c r="G30" s="95"/>
      <c r="H30" s="96"/>
      <c r="I30" s="245"/>
      <c r="J30" s="246"/>
      <c r="K30" s="77" t="str">
        <f t="shared" si="2"/>
        <v>0 / 4</v>
      </c>
      <c r="L30" s="265"/>
      <c r="M30" s="78">
        <f>IF(D30&gt;0,$D$7,IF(E30&gt;0,$E$7,IF(F30&gt;0,$F$7,IF(G30&gt;0,$G$7,0))))</f>
        <v>0</v>
      </c>
      <c r="N30" s="78">
        <f t="shared" si="6"/>
        <v>4</v>
      </c>
      <c r="O30" s="59"/>
    </row>
    <row r="31" spans="1:15" ht="36.75" customHeight="1" x14ac:dyDescent="0.25">
      <c r="A31" s="63"/>
      <c r="B31" s="253"/>
      <c r="C31" s="90" t="s">
        <v>91</v>
      </c>
      <c r="D31" s="95"/>
      <c r="E31" s="95"/>
      <c r="F31" s="95"/>
      <c r="G31" s="95"/>
      <c r="H31" s="96"/>
      <c r="I31" s="245"/>
      <c r="J31" s="246"/>
      <c r="K31" s="77" t="str">
        <f t="shared" si="2"/>
        <v>0 / 4</v>
      </c>
      <c r="L31" s="265"/>
      <c r="M31" s="78">
        <f>IF(D31&gt;0,$D$7,IF(E31&gt;0,$E$7,IF(F31&gt;0,$F$7,IF(G31&gt;0,$G$7,0))))</f>
        <v>0</v>
      </c>
      <c r="N31" s="78">
        <f t="shared" si="6"/>
        <v>4</v>
      </c>
      <c r="O31" s="59"/>
    </row>
    <row r="32" spans="1:15" ht="22.5" customHeight="1" thickBot="1" x14ac:dyDescent="0.3">
      <c r="A32" s="63"/>
      <c r="B32" s="254"/>
      <c r="C32" s="91" t="s">
        <v>62</v>
      </c>
      <c r="D32" s="81"/>
      <c r="E32" s="81"/>
      <c r="F32" s="82"/>
      <c r="G32" s="82"/>
      <c r="H32" s="83"/>
      <c r="I32" s="84"/>
      <c r="J32" s="85"/>
      <c r="K32" s="86" t="str">
        <f t="shared" si="2"/>
        <v>0 / 16</v>
      </c>
      <c r="L32" s="266"/>
      <c r="M32" s="92">
        <f>SUM(M28:M31)</f>
        <v>0</v>
      </c>
      <c r="N32" s="87">
        <f>SUM(N28:N31)</f>
        <v>16</v>
      </c>
      <c r="O32" s="59"/>
    </row>
    <row r="33" spans="1:15" x14ac:dyDescent="0.25">
      <c r="A33" s="63"/>
      <c r="B33" s="63"/>
      <c r="C33" s="63"/>
      <c r="D33" s="63"/>
      <c r="E33" s="63"/>
      <c r="F33" s="63"/>
      <c r="G33" s="63"/>
      <c r="H33" s="63"/>
      <c r="I33" s="63"/>
      <c r="J33" s="63"/>
      <c r="K33" s="63"/>
      <c r="L33" s="63"/>
      <c r="M33" s="63"/>
      <c r="N33" s="63"/>
      <c r="O33" s="59"/>
    </row>
  </sheetData>
  <sheetProtection password="CEC3" sheet="1" objects="1" scenarios="1" selectLockedCells="1"/>
  <mergeCells count="36">
    <mergeCell ref="B2:N2"/>
    <mergeCell ref="B8:B12"/>
    <mergeCell ref="B28:B32"/>
    <mergeCell ref="B23:B27"/>
    <mergeCell ref="B18:B22"/>
    <mergeCell ref="B13:B17"/>
    <mergeCell ref="K4:L4"/>
    <mergeCell ref="I7:J7"/>
    <mergeCell ref="G4:I4"/>
    <mergeCell ref="E4:F4"/>
    <mergeCell ref="C4:D4"/>
    <mergeCell ref="L8:L12"/>
    <mergeCell ref="L13:L17"/>
    <mergeCell ref="L18:L22"/>
    <mergeCell ref="L23:L27"/>
    <mergeCell ref="L28:L32"/>
    <mergeCell ref="I20:J20"/>
    <mergeCell ref="I8:J8"/>
    <mergeCell ref="I9:J9"/>
    <mergeCell ref="I10:J10"/>
    <mergeCell ref="I11:J11"/>
    <mergeCell ref="I13:J13"/>
    <mergeCell ref="I14:J14"/>
    <mergeCell ref="I15:J15"/>
    <mergeCell ref="I16:J16"/>
    <mergeCell ref="I18:J18"/>
    <mergeCell ref="I19:J19"/>
    <mergeCell ref="I29:J29"/>
    <mergeCell ref="I30:J30"/>
    <mergeCell ref="I31:J31"/>
    <mergeCell ref="I21:J21"/>
    <mergeCell ref="I23:J23"/>
    <mergeCell ref="I24:J24"/>
    <mergeCell ref="I25:J25"/>
    <mergeCell ref="I26:J26"/>
    <mergeCell ref="I28:J28"/>
  </mergeCells>
  <conditionalFormatting sqref="D8:H11 D13:H16 D18:H21 D23:H26 D28:H31">
    <cfRule type="cellIs" dxfId="9" priority="6" operator="greaterThan">
      <formula>0</formula>
    </cfRule>
  </conditionalFormatting>
  <conditionalFormatting sqref="L8 L13 L18 L23 L28">
    <cfRule type="cellIs" dxfId="8" priority="1" stopIfTrue="1" operator="equal">
      <formula>0</formula>
    </cfRule>
  </conditionalFormatting>
  <pageMargins left="0.35433070866141736" right="0.31496062992125984" top="0.2" bottom="0.18" header="0.31496062992125984" footer="0.2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 stopIfTrue="1" operator="lessThanOrEqual" id="{AD24EC71-6288-4EBA-ADD5-7FDFADA36FF4}">
            <xm:f>Code!$E$3</xm:f>
            <x14:dxf>
              <font>
                <color rgb="FFFF0000"/>
              </font>
              <fill>
                <patternFill>
                  <bgColor rgb="FFFF0000"/>
                </patternFill>
              </fill>
            </x14:dxf>
          </x14:cfRule>
          <x14:cfRule type="cellIs" priority="3" stopIfTrue="1" operator="lessThanOrEqual" id="{912E5D2C-1DCA-43BE-8B59-66C3D3D585D9}">
            <xm:f>Code!$E$4</xm:f>
            <x14:dxf>
              <font>
                <color rgb="FFFFC000"/>
              </font>
              <fill>
                <patternFill>
                  <bgColor rgb="FFFFC000"/>
                </patternFill>
              </fill>
            </x14:dxf>
          </x14:cfRule>
          <x14:cfRule type="cellIs" priority="4" stopIfTrue="1" operator="lessThanOrEqual" id="{FF2F3DF1-D41E-4E06-BB01-36C673F25271}">
            <xm:f>Code!$E$5</xm:f>
            <x14:dxf>
              <font>
                <color rgb="FFFFFF00"/>
              </font>
              <fill>
                <patternFill>
                  <bgColor rgb="FFFFFF00"/>
                </patternFill>
              </fill>
            </x14:dxf>
          </x14:cfRule>
          <x14:cfRule type="cellIs" priority="5" operator="lessThanOrEqual" id="{F3B5A4EF-C150-42F1-9E0E-8327929EAEFD}">
            <xm:f>Code!$E$6</xm:f>
            <x14:dxf>
              <font>
                <color rgb="FF33CC33"/>
              </font>
              <fill>
                <patternFill>
                  <bgColor rgb="FF33CC33"/>
                </patternFill>
              </fill>
            </x14:dxf>
          </x14:cfRule>
          <xm:sqref>L8 L13 L18 L23 L28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Code!$H$2:$H$3</xm:f>
          </x14:formula1>
          <xm:sqref>D8:H11 D13:H16 D18:H21 D23:H26 D28:H31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SheetLayoutView="100" workbookViewId="0">
      <selection activeCell="A2" sqref="A2:B2"/>
    </sheetView>
  </sheetViews>
  <sheetFormatPr defaultColWidth="11.42578125" defaultRowHeight="15" x14ac:dyDescent="0.25"/>
  <cols>
    <col min="1" max="1" width="6.85546875" style="148" customWidth="1"/>
    <col min="2" max="2" width="45.42578125" style="100" customWidth="1"/>
    <col min="3" max="5" width="33.7109375" style="100" customWidth="1"/>
    <col min="6" max="6" width="39.42578125" style="100" customWidth="1"/>
    <col min="7" max="16384" width="11.42578125" style="100"/>
  </cols>
  <sheetData>
    <row r="1" spans="1:6" ht="9" customHeight="1" x14ac:dyDescent="0.3">
      <c r="A1" s="185"/>
      <c r="B1" s="186"/>
      <c r="C1" s="187"/>
      <c r="D1" s="187"/>
      <c r="E1" s="187"/>
      <c r="F1" s="187"/>
    </row>
    <row r="2" spans="1:6" ht="19.5" customHeight="1" thickBot="1" x14ac:dyDescent="0.35">
      <c r="A2" s="267" t="s">
        <v>215</v>
      </c>
      <c r="B2" s="267"/>
      <c r="C2" s="188"/>
      <c r="D2" s="188"/>
      <c r="E2" s="188"/>
      <c r="F2" s="188"/>
    </row>
    <row r="3" spans="1:6" s="131" customFormat="1" ht="15.75" x14ac:dyDescent="0.25">
      <c r="A3" s="271"/>
      <c r="B3" s="272"/>
      <c r="C3" s="167">
        <v>1</v>
      </c>
      <c r="D3" s="168">
        <v>2</v>
      </c>
      <c r="E3" s="168">
        <v>3</v>
      </c>
      <c r="F3" s="168">
        <v>4</v>
      </c>
    </row>
    <row r="4" spans="1:6" s="131" customFormat="1" ht="16.5" thickBot="1" x14ac:dyDescent="0.3">
      <c r="A4" s="273"/>
      <c r="B4" s="274"/>
      <c r="C4" s="147" t="s">
        <v>120</v>
      </c>
      <c r="D4" s="146" t="s">
        <v>121</v>
      </c>
      <c r="E4" s="147" t="s">
        <v>122</v>
      </c>
      <c r="F4" s="147" t="s">
        <v>123</v>
      </c>
    </row>
    <row r="5" spans="1:6" s="131" customFormat="1" ht="105" customHeight="1" thickBot="1" x14ac:dyDescent="0.3">
      <c r="A5" s="275" t="s">
        <v>313</v>
      </c>
      <c r="B5" s="155" t="s">
        <v>118</v>
      </c>
      <c r="C5" s="156" t="s">
        <v>111</v>
      </c>
      <c r="D5" s="156" t="s">
        <v>112</v>
      </c>
      <c r="E5" s="156" t="s">
        <v>113</v>
      </c>
      <c r="F5" s="156" t="s">
        <v>278</v>
      </c>
    </row>
    <row r="6" spans="1:6" s="131" customFormat="1" ht="117" customHeight="1" thickBot="1" x14ac:dyDescent="0.3">
      <c r="A6" s="276"/>
      <c r="B6" s="155" t="s">
        <v>6</v>
      </c>
      <c r="C6" s="156" t="s">
        <v>124</v>
      </c>
      <c r="D6" s="156" t="s">
        <v>125</v>
      </c>
      <c r="E6" s="156" t="s">
        <v>126</v>
      </c>
      <c r="F6" s="156" t="s">
        <v>127</v>
      </c>
    </row>
    <row r="7" spans="1:6" s="131" customFormat="1" ht="88.5" customHeight="1" thickBot="1" x14ac:dyDescent="0.3">
      <c r="A7" s="276"/>
      <c r="B7" s="155" t="s">
        <v>128</v>
      </c>
      <c r="C7" s="157" t="s">
        <v>129</v>
      </c>
      <c r="D7" s="157" t="s">
        <v>130</v>
      </c>
      <c r="E7" s="157" t="s">
        <v>131</v>
      </c>
      <c r="F7" s="157" t="s">
        <v>132</v>
      </c>
    </row>
    <row r="8" spans="1:6" s="131" customFormat="1" ht="118.5" customHeight="1" thickBot="1" x14ac:dyDescent="0.3">
      <c r="A8" s="277"/>
      <c r="B8" s="158" t="s">
        <v>133</v>
      </c>
      <c r="C8" s="159" t="s">
        <v>134</v>
      </c>
      <c r="D8" s="159" t="s">
        <v>310</v>
      </c>
      <c r="E8" s="159" t="s">
        <v>311</v>
      </c>
      <c r="F8" s="159" t="s">
        <v>312</v>
      </c>
    </row>
    <row r="9" spans="1:6" s="131" customFormat="1" ht="119.25" customHeight="1" thickTop="1" thickBot="1" x14ac:dyDescent="0.3">
      <c r="A9" s="278" t="s">
        <v>314</v>
      </c>
      <c r="B9" s="149" t="s">
        <v>135</v>
      </c>
      <c r="C9" s="150" t="s">
        <v>136</v>
      </c>
      <c r="D9" s="150" t="s">
        <v>137</v>
      </c>
      <c r="E9" s="150" t="s">
        <v>138</v>
      </c>
      <c r="F9" s="150" t="s">
        <v>139</v>
      </c>
    </row>
    <row r="10" spans="1:6" s="131" customFormat="1" ht="63.75" thickBot="1" x14ac:dyDescent="0.3">
      <c r="A10" s="279"/>
      <c r="B10" s="149" t="s">
        <v>140</v>
      </c>
      <c r="C10" s="150" t="s">
        <v>141</v>
      </c>
      <c r="D10" s="150" t="s">
        <v>142</v>
      </c>
      <c r="E10" s="150" t="s">
        <v>143</v>
      </c>
      <c r="F10" s="150" t="s">
        <v>144</v>
      </c>
    </row>
    <row r="11" spans="1:6" s="131" customFormat="1" ht="73.5" customHeight="1" thickBot="1" x14ac:dyDescent="0.3">
      <c r="A11" s="279"/>
      <c r="B11" s="149" t="s">
        <v>145</v>
      </c>
      <c r="C11" s="150" t="s">
        <v>146</v>
      </c>
      <c r="D11" s="150" t="s">
        <v>147</v>
      </c>
      <c r="E11" s="150" t="s">
        <v>148</v>
      </c>
      <c r="F11" s="150" t="s">
        <v>149</v>
      </c>
    </row>
    <row r="12" spans="1:6" s="131" customFormat="1" ht="79.5" thickBot="1" x14ac:dyDescent="0.3">
      <c r="A12" s="280"/>
      <c r="B12" s="151" t="s">
        <v>150</v>
      </c>
      <c r="C12" s="152" t="s">
        <v>151</v>
      </c>
      <c r="D12" s="152" t="s">
        <v>152</v>
      </c>
      <c r="E12" s="152" t="s">
        <v>153</v>
      </c>
      <c r="F12" s="152" t="s">
        <v>154</v>
      </c>
    </row>
    <row r="13" spans="1:6" s="131" customFormat="1" ht="48.75" thickTop="1" thickBot="1" x14ac:dyDescent="0.3">
      <c r="A13" s="281" t="s">
        <v>315</v>
      </c>
      <c r="B13" s="155" t="s">
        <v>155</v>
      </c>
      <c r="C13" s="156" t="s">
        <v>156</v>
      </c>
      <c r="D13" s="156" t="s">
        <v>157</v>
      </c>
      <c r="E13" s="156" t="s">
        <v>158</v>
      </c>
      <c r="F13" s="156" t="s">
        <v>159</v>
      </c>
    </row>
    <row r="14" spans="1:6" s="131" customFormat="1" ht="89.25" customHeight="1" thickBot="1" x14ac:dyDescent="0.3">
      <c r="A14" s="276"/>
      <c r="B14" s="155" t="s">
        <v>160</v>
      </c>
      <c r="C14" s="156" t="s">
        <v>161</v>
      </c>
      <c r="D14" s="170" t="s">
        <v>162</v>
      </c>
      <c r="E14" s="156" t="s">
        <v>163</v>
      </c>
      <c r="F14" s="156" t="s">
        <v>164</v>
      </c>
    </row>
    <row r="15" spans="1:6" s="131" customFormat="1" ht="90.75" customHeight="1" thickBot="1" x14ac:dyDescent="0.3">
      <c r="A15" s="276"/>
      <c r="B15" s="155" t="s">
        <v>165</v>
      </c>
      <c r="C15" s="156" t="s">
        <v>166</v>
      </c>
      <c r="D15" s="156" t="s">
        <v>167</v>
      </c>
      <c r="E15" s="156" t="s">
        <v>168</v>
      </c>
      <c r="F15" s="156" t="s">
        <v>169</v>
      </c>
    </row>
    <row r="16" spans="1:6" s="131" customFormat="1" ht="129" customHeight="1" thickBot="1" x14ac:dyDescent="0.3">
      <c r="A16" s="282"/>
      <c r="B16" s="160" t="s">
        <v>170</v>
      </c>
      <c r="C16" s="161" t="s">
        <v>171</v>
      </c>
      <c r="D16" s="162" t="s">
        <v>172</v>
      </c>
      <c r="E16" s="162" t="s">
        <v>173</v>
      </c>
      <c r="F16" s="162" t="s">
        <v>174</v>
      </c>
    </row>
    <row r="17" spans="1:6" s="131" customFormat="1" ht="0.75" customHeight="1" x14ac:dyDescent="0.25">
      <c r="A17" s="171"/>
      <c r="B17" s="172"/>
      <c r="C17" s="173"/>
      <c r="D17" s="157"/>
      <c r="E17" s="157"/>
      <c r="F17" s="157"/>
    </row>
    <row r="18" spans="1:6" s="131" customFormat="1" ht="15.75" x14ac:dyDescent="0.25">
      <c r="A18" s="189"/>
      <c r="B18" s="286"/>
      <c r="C18" s="166">
        <v>1</v>
      </c>
      <c r="D18" s="169">
        <v>2</v>
      </c>
      <c r="E18" s="169">
        <v>3</v>
      </c>
      <c r="F18" s="169">
        <v>4</v>
      </c>
    </row>
    <row r="19" spans="1:6" s="131" customFormat="1" ht="36" customHeight="1" thickBot="1" x14ac:dyDescent="0.3">
      <c r="A19" s="190"/>
      <c r="B19" s="287"/>
      <c r="C19" s="174" t="s">
        <v>120</v>
      </c>
      <c r="D19" s="146" t="s">
        <v>121</v>
      </c>
      <c r="E19" s="147" t="s">
        <v>122</v>
      </c>
      <c r="F19" s="147" t="s">
        <v>123</v>
      </c>
    </row>
    <row r="20" spans="1:6" s="131" customFormat="1" ht="110.25" customHeight="1" thickBot="1" x14ac:dyDescent="0.3">
      <c r="A20" s="283" t="s">
        <v>316</v>
      </c>
      <c r="B20" s="149" t="s">
        <v>175</v>
      </c>
      <c r="C20" s="163" t="s">
        <v>176</v>
      </c>
      <c r="D20" s="163" t="s">
        <v>177</v>
      </c>
      <c r="E20" s="163" t="s">
        <v>178</v>
      </c>
      <c r="F20" s="163" t="s">
        <v>179</v>
      </c>
    </row>
    <row r="21" spans="1:6" s="131" customFormat="1" ht="137.25" customHeight="1" thickBot="1" x14ac:dyDescent="0.3">
      <c r="A21" s="284"/>
      <c r="B21" s="149" t="s">
        <v>180</v>
      </c>
      <c r="C21" s="163" t="s">
        <v>181</v>
      </c>
      <c r="D21" s="163" t="s">
        <v>182</v>
      </c>
      <c r="E21" s="163" t="s">
        <v>183</v>
      </c>
      <c r="F21" s="163" t="s">
        <v>184</v>
      </c>
    </row>
    <row r="22" spans="1:6" s="131" customFormat="1" ht="63.75" thickBot="1" x14ac:dyDescent="0.3">
      <c r="A22" s="284"/>
      <c r="B22" s="149" t="s">
        <v>185</v>
      </c>
      <c r="C22" s="163" t="s">
        <v>186</v>
      </c>
      <c r="D22" s="163" t="s">
        <v>187</v>
      </c>
      <c r="E22" s="163" t="s">
        <v>188</v>
      </c>
      <c r="F22" s="163" t="s">
        <v>189</v>
      </c>
    </row>
    <row r="23" spans="1:6" s="131" customFormat="1" ht="63.75" thickBot="1" x14ac:dyDescent="0.3">
      <c r="A23" s="285"/>
      <c r="B23" s="151" t="s">
        <v>190</v>
      </c>
      <c r="C23" s="164" t="s">
        <v>191</v>
      </c>
      <c r="D23" s="164" t="s">
        <v>192</v>
      </c>
      <c r="E23" s="164" t="s">
        <v>193</v>
      </c>
      <c r="F23" s="164" t="s">
        <v>194</v>
      </c>
    </row>
    <row r="24" spans="1:6" s="131" customFormat="1" ht="70.5" customHeight="1" thickTop="1" thickBot="1" x14ac:dyDescent="0.3">
      <c r="A24" s="268" t="s">
        <v>317</v>
      </c>
      <c r="B24" s="153" t="s">
        <v>195</v>
      </c>
      <c r="C24" s="165" t="s">
        <v>196</v>
      </c>
      <c r="D24" s="165" t="s">
        <v>197</v>
      </c>
      <c r="E24" s="165" t="s">
        <v>198</v>
      </c>
      <c r="F24" s="154" t="s">
        <v>199</v>
      </c>
    </row>
    <row r="25" spans="1:6" s="131" customFormat="1" ht="81" customHeight="1" thickBot="1" x14ac:dyDescent="0.3">
      <c r="A25" s="269"/>
      <c r="B25" s="153" t="s">
        <v>200</v>
      </c>
      <c r="C25" s="165" t="s">
        <v>201</v>
      </c>
      <c r="D25" s="165" t="s">
        <v>202</v>
      </c>
      <c r="E25" s="165" t="s">
        <v>203</v>
      </c>
      <c r="F25" s="165" t="s">
        <v>204</v>
      </c>
    </row>
    <row r="26" spans="1:6" s="131" customFormat="1" ht="87" customHeight="1" thickBot="1" x14ac:dyDescent="0.3">
      <c r="A26" s="269"/>
      <c r="B26" s="153" t="s">
        <v>205</v>
      </c>
      <c r="C26" s="165" t="s">
        <v>206</v>
      </c>
      <c r="D26" s="165" t="s">
        <v>207</v>
      </c>
      <c r="E26" s="165" t="s">
        <v>208</v>
      </c>
      <c r="F26" s="165" t="s">
        <v>209</v>
      </c>
    </row>
    <row r="27" spans="1:6" s="131" customFormat="1" ht="83.25" customHeight="1" thickBot="1" x14ac:dyDescent="0.3">
      <c r="A27" s="270"/>
      <c r="B27" s="153" t="s">
        <v>210</v>
      </c>
      <c r="C27" s="165" t="s">
        <v>211</v>
      </c>
      <c r="D27" s="165" t="s">
        <v>212</v>
      </c>
      <c r="E27" s="165" t="s">
        <v>213</v>
      </c>
      <c r="F27" s="154" t="s">
        <v>214</v>
      </c>
    </row>
  </sheetData>
  <sheetProtection password="CEC3" sheet="1" objects="1" scenarios="1" selectLockedCells="1"/>
  <mergeCells count="8">
    <mergeCell ref="A2:B2"/>
    <mergeCell ref="A24:A27"/>
    <mergeCell ref="A3:B4"/>
    <mergeCell ref="A5:A8"/>
    <mergeCell ref="A9:A12"/>
    <mergeCell ref="A13:A16"/>
    <mergeCell ref="A20:A23"/>
    <mergeCell ref="B18:B19"/>
  </mergeCells>
  <phoneticPr fontId="45" type="noConversion"/>
  <pageMargins left="0.24" right="0.11811023622047245" top="0.46" bottom="0.39" header="0.51" footer="0.47"/>
  <pageSetup paperSize="9" scale="64" fitToHeight="2" orientation="portrait" horizontalDpi="4294967292" verticalDpi="4294967292" r:id="rId1"/>
  <rowBreaks count="1" manualBreakCount="1">
    <brk id="16" max="5"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B3" sqref="B3"/>
    </sheetView>
  </sheetViews>
  <sheetFormatPr defaultColWidth="0" defaultRowHeight="15" zeroHeight="1" x14ac:dyDescent="0.25"/>
  <cols>
    <col min="1" max="1" width="2.85546875" customWidth="1"/>
    <col min="2" max="2" width="22.85546875" customWidth="1"/>
    <col min="3" max="4" width="16.85546875" customWidth="1"/>
    <col min="5" max="5" width="2.85546875" customWidth="1"/>
    <col min="6" max="7" width="9.140625" customWidth="1"/>
    <col min="8" max="8" width="2.85546875" customWidth="1"/>
    <col min="9" max="9" width="3" customWidth="1"/>
    <col min="10" max="13" width="9.140625" customWidth="1"/>
    <col min="14" max="14" width="4.85546875" customWidth="1"/>
    <col min="15" max="15" width="2.85546875" customWidth="1"/>
    <col min="16" max="17" width="0" hidden="1" customWidth="1"/>
    <col min="18" max="16384" width="9.140625" hidden="1"/>
  </cols>
  <sheetData>
    <row r="1" spans="1:17" ht="21" customHeight="1" x14ac:dyDescent="0.3">
      <c r="A1" s="31"/>
      <c r="B1" s="42"/>
      <c r="C1" s="42"/>
      <c r="D1" s="42"/>
      <c r="E1" s="42"/>
      <c r="F1" s="42"/>
      <c r="G1" s="42"/>
      <c r="H1" s="42"/>
      <c r="I1" s="42"/>
      <c r="J1" s="42"/>
      <c r="K1" s="42"/>
      <c r="L1" s="42"/>
      <c r="M1" s="42"/>
      <c r="N1" s="42"/>
      <c r="O1" s="42"/>
    </row>
    <row r="2" spans="1:17" ht="45" customHeight="1" x14ac:dyDescent="0.3">
      <c r="A2" s="30"/>
      <c r="B2" s="289" t="s">
        <v>334</v>
      </c>
      <c r="C2" s="289"/>
      <c r="D2" s="289"/>
      <c r="E2" s="58"/>
      <c r="F2" s="44"/>
      <c r="G2" s="44"/>
      <c r="H2" s="44"/>
      <c r="I2" s="44"/>
      <c r="J2" s="44"/>
      <c r="K2" s="44"/>
      <c r="L2" s="44"/>
      <c r="M2" s="44"/>
      <c r="N2" s="44"/>
      <c r="O2" s="46"/>
      <c r="P2" s="44"/>
      <c r="Q2" s="44"/>
    </row>
    <row r="3" spans="1:17" ht="18.600000000000001" thickBot="1" x14ac:dyDescent="0.35">
      <c r="A3" s="30"/>
      <c r="B3" s="43"/>
      <c r="C3" s="43"/>
      <c r="D3" s="43"/>
      <c r="E3" s="43"/>
      <c r="F3" s="43"/>
      <c r="G3" s="43"/>
      <c r="H3" s="43"/>
      <c r="I3" s="44"/>
      <c r="J3" s="32"/>
      <c r="K3" s="32"/>
      <c r="L3" s="32"/>
      <c r="M3" s="32"/>
      <c r="N3" s="32"/>
      <c r="O3" s="43"/>
      <c r="P3" s="32"/>
      <c r="Q3" s="32"/>
    </row>
    <row r="4" spans="1:17" ht="18" x14ac:dyDescent="0.3">
      <c r="A4" s="30"/>
      <c r="B4" s="47" t="s">
        <v>3</v>
      </c>
      <c r="C4" s="48" t="s">
        <v>73</v>
      </c>
      <c r="D4" s="49" t="s">
        <v>75</v>
      </c>
      <c r="E4" s="55"/>
      <c r="F4" s="45" t="s">
        <v>74</v>
      </c>
      <c r="G4" s="45" t="s">
        <v>74</v>
      </c>
      <c r="H4" s="43"/>
      <c r="I4" s="44"/>
      <c r="J4" s="32"/>
      <c r="K4" s="32"/>
      <c r="L4" s="32"/>
      <c r="M4" s="32"/>
      <c r="N4" s="32"/>
      <c r="O4" s="43"/>
      <c r="P4" s="32"/>
      <c r="Q4" s="32"/>
    </row>
    <row r="5" spans="1:17" ht="15" customHeight="1" x14ac:dyDescent="0.3">
      <c r="A5" s="30"/>
      <c r="B5" s="50" t="s">
        <v>68</v>
      </c>
      <c r="C5" s="29" t="str">
        <f>'2. The checklist'!K12</f>
        <v>12 / 16</v>
      </c>
      <c r="D5" s="51">
        <f>'2. The checklist'!L8</f>
        <v>0.75</v>
      </c>
      <c r="E5" s="56"/>
      <c r="F5" s="41">
        <f>'2. The checklist'!M12</f>
        <v>12</v>
      </c>
      <c r="G5" s="41">
        <f>'2. The checklist'!N12-F5</f>
        <v>4</v>
      </c>
      <c r="I5" s="44"/>
      <c r="N5" s="34"/>
      <c r="O5" s="42"/>
    </row>
    <row r="6" spans="1:17" ht="14.45" x14ac:dyDescent="0.3">
      <c r="A6" s="30"/>
      <c r="B6" s="50" t="s">
        <v>69</v>
      </c>
      <c r="C6" s="29" t="str">
        <f>'2. The checklist'!K17</f>
        <v>0 / 16</v>
      </c>
      <c r="D6" s="51">
        <f>'2. The checklist'!L13</f>
        <v>0</v>
      </c>
      <c r="E6" s="56"/>
      <c r="F6" s="41">
        <f>'2. The checklist'!M17</f>
        <v>0</v>
      </c>
      <c r="G6" s="41">
        <f>'2. The checklist'!N17-F6</f>
        <v>16</v>
      </c>
      <c r="N6" s="34"/>
      <c r="O6" s="42"/>
    </row>
    <row r="7" spans="1:17" ht="14.45" x14ac:dyDescent="0.3">
      <c r="A7" s="30"/>
      <c r="B7" s="50" t="s">
        <v>70</v>
      </c>
      <c r="C7" s="29" t="str">
        <f>'2. The checklist'!K22</f>
        <v>0 / 16</v>
      </c>
      <c r="D7" s="51">
        <f>'2. The checklist'!L18</f>
        <v>0</v>
      </c>
      <c r="E7" s="56"/>
      <c r="F7" s="41">
        <f>'2. The checklist'!M22</f>
        <v>0</v>
      </c>
      <c r="G7" s="41">
        <f>'2. The checklist'!N22-F7</f>
        <v>16</v>
      </c>
      <c r="N7" s="34"/>
      <c r="O7" s="42"/>
    </row>
    <row r="8" spans="1:17" ht="14.45" x14ac:dyDescent="0.3">
      <c r="A8" s="30"/>
      <c r="B8" s="50" t="s">
        <v>71</v>
      </c>
      <c r="C8" s="29" t="str">
        <f>'2. The checklist'!K27</f>
        <v>0 / 16</v>
      </c>
      <c r="D8" s="51">
        <f>'2. The checklist'!L23</f>
        <v>0</v>
      </c>
      <c r="E8" s="56"/>
      <c r="F8" s="41">
        <f>'2. The checklist'!M27</f>
        <v>0</v>
      </c>
      <c r="G8" s="41">
        <f>'2. The checklist'!N27-F8</f>
        <v>16</v>
      </c>
      <c r="N8" s="34"/>
      <c r="O8" s="42"/>
    </row>
    <row r="9" spans="1:17" thickBot="1" x14ac:dyDescent="0.35">
      <c r="A9" s="30"/>
      <c r="B9" s="52" t="s">
        <v>72</v>
      </c>
      <c r="C9" s="53" t="str">
        <f>'2. The checklist'!K32</f>
        <v>0 / 16</v>
      </c>
      <c r="D9" s="54">
        <f>'2. The checklist'!L28</f>
        <v>0</v>
      </c>
      <c r="E9" s="56"/>
      <c r="F9" s="41">
        <f>'2. The checklist'!M32</f>
        <v>0</v>
      </c>
      <c r="G9" s="41">
        <f>'2. The checklist'!N32-F9</f>
        <v>16</v>
      </c>
      <c r="N9" s="34"/>
      <c r="O9" s="42"/>
    </row>
    <row r="10" spans="1:17" ht="15" customHeight="1" x14ac:dyDescent="0.3">
      <c r="A10" s="30"/>
      <c r="B10" s="42"/>
      <c r="C10" s="57"/>
      <c r="D10" s="57"/>
      <c r="E10" s="57"/>
      <c r="F10" s="34"/>
      <c r="G10" s="34"/>
      <c r="H10" s="34"/>
      <c r="I10" s="34"/>
      <c r="J10" s="34"/>
      <c r="K10" s="34"/>
      <c r="L10" s="34"/>
      <c r="M10" s="34"/>
      <c r="N10" s="34"/>
      <c r="O10" s="42"/>
    </row>
    <row r="11" spans="1:17" x14ac:dyDescent="0.25">
      <c r="A11" s="42"/>
      <c r="B11" s="288" t="s">
        <v>76</v>
      </c>
      <c r="C11" s="288"/>
      <c r="D11" s="288"/>
      <c r="E11" s="42"/>
      <c r="F11" s="34"/>
      <c r="G11" s="34"/>
      <c r="H11" s="34"/>
      <c r="I11" s="34"/>
      <c r="J11" s="34"/>
      <c r="K11" s="34"/>
      <c r="L11" s="34"/>
      <c r="M11" s="34"/>
      <c r="N11" s="34"/>
      <c r="O11" s="42"/>
    </row>
    <row r="12" spans="1:17" x14ac:dyDescent="0.25">
      <c r="A12" s="42"/>
      <c r="B12" s="288"/>
      <c r="C12" s="288"/>
      <c r="D12" s="288"/>
      <c r="E12" s="42"/>
      <c r="F12" s="34"/>
      <c r="G12" s="34"/>
      <c r="H12" s="34"/>
      <c r="I12" s="34"/>
      <c r="J12" s="34"/>
      <c r="K12" s="34"/>
      <c r="L12" s="34"/>
      <c r="M12" s="34"/>
      <c r="N12" s="34"/>
      <c r="O12" s="42"/>
    </row>
    <row r="13" spans="1:17" x14ac:dyDescent="0.25">
      <c r="A13" s="42"/>
      <c r="B13" s="288"/>
      <c r="C13" s="288"/>
      <c r="D13" s="288"/>
      <c r="E13" s="42"/>
      <c r="F13" s="34"/>
      <c r="G13" s="34"/>
      <c r="H13" s="34"/>
      <c r="I13" s="34"/>
      <c r="J13" s="34"/>
      <c r="K13" s="34"/>
      <c r="L13" s="34"/>
      <c r="M13" s="34"/>
      <c r="N13" s="34"/>
      <c r="O13" s="42"/>
    </row>
    <row r="14" spans="1:17" x14ac:dyDescent="0.25">
      <c r="A14" s="42"/>
      <c r="B14" s="288"/>
      <c r="C14" s="288"/>
      <c r="D14" s="288"/>
      <c r="E14" s="42"/>
      <c r="F14" s="34"/>
      <c r="G14" s="34"/>
      <c r="H14" s="34"/>
      <c r="I14" s="34"/>
      <c r="J14" s="34"/>
      <c r="K14" s="34"/>
      <c r="L14" s="34"/>
      <c r="M14" s="34"/>
      <c r="N14" s="34"/>
      <c r="O14" s="42"/>
    </row>
    <row r="15" spans="1:17" ht="15" customHeight="1" x14ac:dyDescent="0.3">
      <c r="A15" s="42"/>
      <c r="B15" s="42"/>
      <c r="C15" s="42"/>
      <c r="D15" s="42"/>
      <c r="E15" s="42"/>
      <c r="F15" s="42"/>
      <c r="G15" s="42"/>
      <c r="H15" s="42"/>
      <c r="I15" s="42"/>
      <c r="J15" s="42"/>
      <c r="K15" s="42"/>
      <c r="L15" s="42"/>
      <c r="M15" s="42"/>
      <c r="N15" s="42"/>
      <c r="O15" s="42"/>
    </row>
    <row r="16" spans="1:17" ht="14.45" hidden="1" x14ac:dyDescent="0.3"/>
    <row r="17" ht="14.45" hidden="1" x14ac:dyDescent="0.3"/>
    <row r="18" ht="14.45" hidden="1" x14ac:dyDescent="0.3"/>
    <row r="19" ht="14.45" hidden="1" x14ac:dyDescent="0.3"/>
    <row r="20" ht="15" hidden="1" customHeight="1" x14ac:dyDescent="0.3"/>
    <row r="21" ht="14.45" hidden="1" x14ac:dyDescent="0.3"/>
    <row r="22" ht="14.45" hidden="1" x14ac:dyDescent="0.3"/>
    <row r="23" ht="14.45" hidden="1" x14ac:dyDescent="0.3"/>
    <row r="24" ht="14.45" hidden="1" x14ac:dyDescent="0.3"/>
    <row r="25" ht="15" hidden="1" customHeight="1" x14ac:dyDescent="0.3"/>
  </sheetData>
  <sheetProtection password="CEC3" sheet="1" objects="1" scenarios="1" selectLockedCells="1"/>
  <mergeCells count="2">
    <mergeCell ref="B11:D14"/>
    <mergeCell ref="B2:D2"/>
  </mergeCells>
  <conditionalFormatting sqref="D5:D9">
    <cfRule type="cellIs" priority="1" stopIfTrue="1" operator="equal">
      <formula>0</formula>
    </cfRule>
  </conditionalFormatting>
  <pageMargins left="0.7" right="0.7" top="0.75" bottom="0.75" header="0.3" footer="0.3"/>
  <pageSetup paperSize="9" orientation="portrait"/>
  <drawing r:id="rId1"/>
  <extLst>
    <ext xmlns:x14="http://schemas.microsoft.com/office/spreadsheetml/2009/9/main" uri="{78C0D931-6437-407d-A8EE-F0AAD7539E65}">
      <x14:conditionalFormattings>
        <x14:conditionalFormatting xmlns:xm="http://schemas.microsoft.com/office/excel/2006/main">
          <x14:cfRule type="cellIs" priority="2" stopIfTrue="1" operator="lessThanOrEqual" id="{B9A747E2-8956-48D5-BBCD-2EE91B7E437F}">
            <xm:f>Code!$E$3</xm:f>
            <x14:dxf>
              <fill>
                <patternFill>
                  <bgColor rgb="FFFF0000"/>
                </patternFill>
              </fill>
            </x14:dxf>
          </x14:cfRule>
          <x14:cfRule type="cellIs" priority="3" stopIfTrue="1" operator="lessThanOrEqual" id="{F2CC034E-54A9-4234-91A8-35EDD188C6EF}">
            <xm:f>Code!$E$4</xm:f>
            <x14:dxf>
              <fill>
                <patternFill>
                  <bgColor rgb="FFFFC000"/>
                </patternFill>
              </fill>
            </x14:dxf>
          </x14:cfRule>
          <x14:cfRule type="cellIs" priority="4" stopIfTrue="1" operator="lessThanOrEqual" id="{EF88E9FF-D1B8-48AE-B03E-52FB82444C2F}">
            <xm:f>Code!$E$5</xm:f>
            <x14:dxf>
              <fill>
                <patternFill>
                  <bgColor rgb="FFFFFF00"/>
                </patternFill>
              </fill>
            </x14:dxf>
          </x14:cfRule>
          <x14:cfRule type="cellIs" priority="5" operator="lessThanOrEqual" id="{C09934A6-E706-4B3C-9D7E-39792A358BFA}">
            <xm:f>Code!$E$6</xm:f>
            <x14:dxf>
              <fill>
                <patternFill>
                  <bgColor rgb="FF33CC33"/>
                </patternFill>
              </fill>
            </x14:dxf>
          </x14:cfRule>
          <xm:sqref>D5:D9</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6" sqref="E6"/>
    </sheetView>
  </sheetViews>
  <sheetFormatPr defaultColWidth="0" defaultRowHeight="15" zeroHeight="1" x14ac:dyDescent="0.25"/>
  <cols>
    <col min="1" max="2" width="9.140625" customWidth="1"/>
    <col min="3" max="3" width="2" bestFit="1" customWidth="1"/>
    <col min="4" max="4" width="2" style="33" bestFit="1" customWidth="1"/>
    <col min="5" max="5" width="7.85546875" style="33" customWidth="1"/>
    <col min="6" max="6" width="9.140625" customWidth="1"/>
    <col min="7" max="8" width="0" hidden="1" customWidth="1"/>
    <col min="9" max="16384" width="9.140625" hidden="1"/>
  </cols>
  <sheetData>
    <row r="1" spans="1:8" ht="38.25" customHeight="1" x14ac:dyDescent="0.3">
      <c r="A1" s="290" t="s">
        <v>67</v>
      </c>
      <c r="B1" s="290"/>
      <c r="C1" s="290"/>
      <c r="D1" s="290"/>
      <c r="E1" s="290"/>
      <c r="F1" s="290"/>
    </row>
    <row r="2" spans="1:8" ht="14.45" x14ac:dyDescent="0.3">
      <c r="A2" s="38"/>
      <c r="B2" s="34"/>
      <c r="C2" s="34"/>
      <c r="D2" s="39"/>
      <c r="E2" s="39"/>
      <c r="F2" s="34"/>
    </row>
    <row r="3" spans="1:8" x14ac:dyDescent="0.25">
      <c r="A3" s="34"/>
      <c r="B3" s="3">
        <v>1</v>
      </c>
      <c r="C3" s="34"/>
      <c r="D3" s="36" t="s">
        <v>66</v>
      </c>
      <c r="E3" s="35">
        <v>0.25</v>
      </c>
      <c r="F3" s="34"/>
      <c r="H3" t="s">
        <v>27</v>
      </c>
    </row>
    <row r="4" spans="1:8" x14ac:dyDescent="0.25">
      <c r="A4" s="34"/>
      <c r="B4" s="4">
        <v>2</v>
      </c>
      <c r="C4" s="34"/>
      <c r="D4" s="36" t="s">
        <v>66</v>
      </c>
      <c r="E4" s="35">
        <v>0.5</v>
      </c>
      <c r="F4" s="34"/>
    </row>
    <row r="5" spans="1:8" x14ac:dyDescent="0.25">
      <c r="A5" s="34"/>
      <c r="B5" s="5">
        <v>3</v>
      </c>
      <c r="C5" s="34"/>
      <c r="D5" s="36" t="s">
        <v>66</v>
      </c>
      <c r="E5" s="35">
        <v>0.75</v>
      </c>
      <c r="F5" s="34"/>
    </row>
    <row r="6" spans="1:8" x14ac:dyDescent="0.25">
      <c r="A6" s="34"/>
      <c r="B6" s="37">
        <v>4</v>
      </c>
      <c r="C6" s="34"/>
      <c r="D6" s="36" t="s">
        <v>66</v>
      </c>
      <c r="E6" s="35">
        <v>1</v>
      </c>
      <c r="F6" s="40"/>
    </row>
    <row r="7" spans="1:8" ht="14.45" x14ac:dyDescent="0.3">
      <c r="A7" s="34"/>
      <c r="B7" s="34"/>
      <c r="C7" s="34"/>
      <c r="D7" s="39"/>
      <c r="E7" s="39"/>
      <c r="F7" s="34"/>
    </row>
  </sheetData>
  <mergeCells count="1">
    <mergeCell ref="A1:F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7" zoomScaleNormal="87" zoomScalePageLayoutView="87" workbookViewId="0">
      <selection activeCell="J6" sqref="J6"/>
    </sheetView>
  </sheetViews>
  <sheetFormatPr defaultColWidth="8.85546875" defaultRowHeight="15" x14ac:dyDescent="0.25"/>
  <cols>
    <col min="1" max="1" width="23.28515625" customWidth="1"/>
    <col min="2" max="2" width="63.85546875" customWidth="1"/>
    <col min="10" max="10" width="49.7109375" customWidth="1"/>
  </cols>
  <sheetData>
    <row r="1" spans="1:14" ht="15.75" customHeight="1" x14ac:dyDescent="0.25">
      <c r="A1" s="291" t="s">
        <v>0</v>
      </c>
      <c r="B1" s="292"/>
      <c r="C1" s="292"/>
      <c r="D1" s="292"/>
      <c r="E1" s="292"/>
      <c r="F1" s="292"/>
      <c r="G1" s="292"/>
      <c r="H1" s="292"/>
      <c r="I1" s="292"/>
      <c r="J1" s="293"/>
    </row>
    <row r="2" spans="1:14" x14ac:dyDescent="0.25">
      <c r="A2" s="294"/>
      <c r="B2" s="295"/>
      <c r="C2" s="295"/>
      <c r="D2" s="295"/>
      <c r="E2" s="295"/>
      <c r="F2" s="295"/>
      <c r="G2" s="295"/>
      <c r="H2" s="295"/>
      <c r="I2" s="295"/>
      <c r="J2" s="296"/>
    </row>
    <row r="3" spans="1:14" ht="25.5" customHeight="1" x14ac:dyDescent="0.3">
      <c r="A3" s="297" t="s">
        <v>1</v>
      </c>
      <c r="B3" s="297"/>
      <c r="C3" s="297" t="s">
        <v>2</v>
      </c>
      <c r="D3" s="297"/>
      <c r="E3" s="297"/>
      <c r="F3" s="297"/>
      <c r="G3" s="297"/>
      <c r="H3" s="297"/>
      <c r="I3" s="297"/>
      <c r="J3" s="297"/>
    </row>
    <row r="4" spans="1:14" ht="14.45" x14ac:dyDescent="0.3">
      <c r="A4" s="2" t="s">
        <v>3</v>
      </c>
      <c r="B4" s="2" t="s">
        <v>49</v>
      </c>
      <c r="C4" s="3">
        <v>1</v>
      </c>
      <c r="D4" s="4">
        <v>2</v>
      </c>
      <c r="E4" s="5">
        <v>3</v>
      </c>
      <c r="F4" s="6">
        <v>4</v>
      </c>
      <c r="G4" s="28" t="s">
        <v>4</v>
      </c>
      <c r="H4" s="7"/>
      <c r="I4" s="7"/>
      <c r="J4" s="2" t="s">
        <v>5</v>
      </c>
    </row>
    <row r="5" spans="1:14" ht="22.5" x14ac:dyDescent="0.25">
      <c r="A5" s="304" t="s">
        <v>45</v>
      </c>
      <c r="B5" s="8" t="s">
        <v>24</v>
      </c>
      <c r="C5" s="18"/>
      <c r="D5" s="18"/>
      <c r="E5" s="18"/>
      <c r="F5" s="18" t="s">
        <v>27</v>
      </c>
      <c r="G5" s="19"/>
      <c r="H5" s="19"/>
      <c r="I5" s="19">
        <f>IF(C5&gt;0,$C$4,IF(D5&gt;0,$D$4,IF(E5&gt;0,$E$4,IF(F5&gt;0,$F$4,0))))</f>
        <v>4</v>
      </c>
      <c r="J5" s="9"/>
      <c r="N5" t="s">
        <v>33</v>
      </c>
    </row>
    <row r="6" spans="1:14" ht="32.25" customHeight="1" x14ac:dyDescent="0.25">
      <c r="A6" s="304"/>
      <c r="B6" s="8" t="s">
        <v>6</v>
      </c>
      <c r="C6" s="18"/>
      <c r="D6" s="18"/>
      <c r="E6" s="18" t="s">
        <v>27</v>
      </c>
      <c r="F6" s="18"/>
      <c r="G6" s="18"/>
      <c r="H6" s="18"/>
      <c r="I6" s="19">
        <f t="shared" ref="I6:I8" si="0">IF(C6&gt;0,$C$4,IF(D6&gt;0,$D$4,IF(E6&gt;0,$E$4,IF(F6&gt;0,$F$4,0))))</f>
        <v>3</v>
      </c>
      <c r="J6" s="9"/>
    </row>
    <row r="7" spans="1:14" ht="34.5" customHeight="1" x14ac:dyDescent="0.25">
      <c r="A7" s="304"/>
      <c r="B7" s="8" t="s">
        <v>7</v>
      </c>
      <c r="C7" s="18"/>
      <c r="D7" s="18" t="s">
        <v>27</v>
      </c>
      <c r="E7" s="18"/>
      <c r="F7" s="18"/>
      <c r="G7" s="18"/>
      <c r="H7" s="18"/>
      <c r="I7" s="19">
        <f t="shared" si="0"/>
        <v>2</v>
      </c>
      <c r="J7" s="9"/>
    </row>
    <row r="8" spans="1:14" ht="33" customHeight="1" x14ac:dyDescent="0.25">
      <c r="A8" s="304"/>
      <c r="B8" s="8" t="s">
        <v>8</v>
      </c>
      <c r="C8" s="18"/>
      <c r="D8" s="18"/>
      <c r="E8" s="18"/>
      <c r="F8" s="18" t="s">
        <v>27</v>
      </c>
      <c r="G8" s="18"/>
      <c r="H8" s="18"/>
      <c r="I8" s="19">
        <f t="shared" si="0"/>
        <v>4</v>
      </c>
      <c r="J8" s="9"/>
    </row>
    <row r="9" spans="1:14" ht="22.9" x14ac:dyDescent="0.3">
      <c r="A9" s="10"/>
      <c r="B9" s="11" t="s">
        <v>28</v>
      </c>
      <c r="C9" s="301" t="s">
        <v>39</v>
      </c>
      <c r="D9" s="302"/>
      <c r="E9" s="302"/>
      <c r="F9" s="302"/>
      <c r="G9" s="303"/>
      <c r="H9" s="20" t="s">
        <v>33</v>
      </c>
      <c r="I9" s="26">
        <f>SUM(I5:I8)</f>
        <v>13</v>
      </c>
      <c r="J9" s="9"/>
    </row>
    <row r="10" spans="1:14" ht="28.5" customHeight="1" x14ac:dyDescent="0.25">
      <c r="A10" s="304" t="s">
        <v>46</v>
      </c>
      <c r="B10" s="1" t="s">
        <v>9</v>
      </c>
      <c r="C10" s="18" t="s">
        <v>27</v>
      </c>
      <c r="D10" s="21"/>
      <c r="E10" s="18"/>
      <c r="F10" s="18"/>
      <c r="G10" s="18"/>
      <c r="H10" s="18"/>
      <c r="I10" s="19">
        <f>IF(C10&gt;0,$C$4,IF(D10&gt;0,$D$4,IF(E10&gt;0,$E$4,IF(F10&gt;0,$F$4,0))))</f>
        <v>1</v>
      </c>
      <c r="J10" s="9"/>
      <c r="N10" t="s">
        <v>34</v>
      </c>
    </row>
    <row r="11" spans="1:14" ht="40.5" customHeight="1" x14ac:dyDescent="0.25">
      <c r="A11" s="304"/>
      <c r="B11" s="1" t="s">
        <v>10</v>
      </c>
      <c r="C11" s="18"/>
      <c r="D11" s="18" t="s">
        <v>27</v>
      </c>
      <c r="E11" s="18"/>
      <c r="F11" s="18"/>
      <c r="G11" s="18"/>
      <c r="H11" s="18"/>
      <c r="I11" s="19">
        <f>IF(C11&gt;0,$C$4,IF(D11&gt;0,$D$4,IF(E11&gt;0,$E$4,IF(F11&gt;0,$F$4,0))))</f>
        <v>2</v>
      </c>
      <c r="J11" s="9"/>
    </row>
    <row r="12" spans="1:14" ht="31.5" customHeight="1" x14ac:dyDescent="0.25">
      <c r="A12" s="304"/>
      <c r="B12" s="1" t="s">
        <v>11</v>
      </c>
      <c r="C12" s="18" t="s">
        <v>27</v>
      </c>
      <c r="D12" s="18"/>
      <c r="E12" s="18"/>
      <c r="F12" s="22"/>
      <c r="G12" s="18"/>
      <c r="H12" s="18"/>
      <c r="I12" s="19">
        <f>IF(C12&gt;0,$C$4,IF(D12&gt;0,$D$4,IF(E12&gt;0,$E$4,IF(F12&gt;0,$F$4,0))))</f>
        <v>1</v>
      </c>
      <c r="J12" s="9"/>
    </row>
    <row r="13" spans="1:14" ht="30" customHeight="1" x14ac:dyDescent="0.25">
      <c r="A13" s="304"/>
      <c r="B13" s="1" t="s">
        <v>12</v>
      </c>
      <c r="C13" s="18"/>
      <c r="D13" s="18"/>
      <c r="E13" s="18" t="s">
        <v>27</v>
      </c>
      <c r="F13" s="21"/>
      <c r="G13" s="18"/>
      <c r="H13" s="18"/>
      <c r="I13" s="19">
        <f>IF(C13&gt;0,$C$4,IF(D13&gt;0,$D$4,IF(E13&gt;0,$E$4,IF(F13&gt;0,$F$4,0))))</f>
        <v>3</v>
      </c>
      <c r="J13" s="9"/>
    </row>
    <row r="14" spans="1:14" ht="22.5" customHeight="1" x14ac:dyDescent="0.3">
      <c r="A14" s="10"/>
      <c r="B14" s="11" t="s">
        <v>29</v>
      </c>
      <c r="C14" s="301" t="s">
        <v>39</v>
      </c>
      <c r="D14" s="302"/>
      <c r="E14" s="302"/>
      <c r="F14" s="302"/>
      <c r="G14" s="303"/>
      <c r="H14" s="20"/>
      <c r="I14" s="27">
        <f>SUM(I10:I13)</f>
        <v>7</v>
      </c>
      <c r="J14" s="9"/>
    </row>
    <row r="15" spans="1:14" ht="28.5" customHeight="1" x14ac:dyDescent="0.25">
      <c r="A15" s="304" t="s">
        <v>47</v>
      </c>
      <c r="B15" s="1" t="s">
        <v>13</v>
      </c>
      <c r="C15" s="18" t="s">
        <v>27</v>
      </c>
      <c r="D15" s="18"/>
      <c r="E15" s="18"/>
      <c r="F15" s="18"/>
      <c r="G15" s="18"/>
      <c r="H15" s="18"/>
      <c r="I15" s="19">
        <f>IF(C15&gt;0,$C$4,IF(D15&gt;0,$D$4,IF(E15&gt;0,$E$4,IF(F15&gt;0,$F$4,0))))</f>
        <v>1</v>
      </c>
      <c r="J15" s="9"/>
      <c r="N15" t="s">
        <v>35</v>
      </c>
    </row>
    <row r="16" spans="1:14" ht="31.5" customHeight="1" x14ac:dyDescent="0.25">
      <c r="A16" s="304"/>
      <c r="B16" s="1" t="s">
        <v>14</v>
      </c>
      <c r="C16" s="18" t="s">
        <v>27</v>
      </c>
      <c r="D16" s="18"/>
      <c r="E16" s="18"/>
      <c r="F16" s="18"/>
      <c r="G16" s="18"/>
      <c r="H16" s="18"/>
      <c r="I16" s="19">
        <f>IF(C16&gt;0,$C$4,IF(D16&gt;0,$D$4,IF(E16&gt;0,$E$4,IF(F16&gt;0,$F$4,0))))</f>
        <v>1</v>
      </c>
      <c r="J16" s="9"/>
    </row>
    <row r="17" spans="1:14" ht="30" customHeight="1" x14ac:dyDescent="0.25">
      <c r="A17" s="304"/>
      <c r="B17" s="1" t="s">
        <v>15</v>
      </c>
      <c r="C17" s="18"/>
      <c r="D17" s="21"/>
      <c r="E17" s="18"/>
      <c r="F17" s="18" t="s">
        <v>27</v>
      </c>
      <c r="G17" s="18"/>
      <c r="H17" s="18"/>
      <c r="I17" s="19">
        <f>IF(C17&gt;0,$C$4,IF(D17&gt;0,$D$4,IF(E17&gt;0,$E$4,IF(F17&gt;0,$F$4,0))))</f>
        <v>4</v>
      </c>
      <c r="J17" s="9"/>
    </row>
    <row r="18" spans="1:14" ht="29.25" customHeight="1" x14ac:dyDescent="0.25">
      <c r="A18" s="304"/>
      <c r="B18" s="1" t="s">
        <v>16</v>
      </c>
      <c r="C18" s="21"/>
      <c r="D18" s="18"/>
      <c r="E18" s="18" t="s">
        <v>27</v>
      </c>
      <c r="F18" s="18"/>
      <c r="G18" s="18"/>
      <c r="H18" s="18"/>
      <c r="I18" s="19">
        <f>IF(C18&gt;0,$C$4,IF(D18&gt;0,$D$4,IF(E18&gt;0,$E$4,IF(F18&gt;0,$F$4,0))))</f>
        <v>3</v>
      </c>
      <c r="J18" s="9"/>
    </row>
    <row r="19" spans="1:14" ht="22.5" customHeight="1" x14ac:dyDescent="0.3">
      <c r="A19" s="10"/>
      <c r="B19" s="11" t="s">
        <v>30</v>
      </c>
      <c r="C19" s="301" t="s">
        <v>39</v>
      </c>
      <c r="D19" s="302"/>
      <c r="E19" s="302"/>
      <c r="F19" s="302"/>
      <c r="G19" s="303"/>
      <c r="H19" s="20"/>
      <c r="I19" s="27">
        <f>SUM(I15:I18)</f>
        <v>9</v>
      </c>
      <c r="J19" s="9"/>
    </row>
    <row r="20" spans="1:14" ht="38.25" customHeight="1" x14ac:dyDescent="0.25">
      <c r="A20" s="304" t="s">
        <v>48</v>
      </c>
      <c r="B20" s="24" t="s">
        <v>26</v>
      </c>
      <c r="C20" s="18" t="s">
        <v>27</v>
      </c>
      <c r="D20" s="18"/>
      <c r="E20" s="18"/>
      <c r="F20" s="18"/>
      <c r="G20" s="22"/>
      <c r="H20" s="22"/>
      <c r="I20" s="19">
        <f>IF(C20&gt;0,$C$4,IF(D20&gt;0,$D$4,IF(E20&gt;0,$E$4,IF(F20&gt;0,$F$4,0))))</f>
        <v>1</v>
      </c>
      <c r="J20" s="9"/>
      <c r="N20" t="s">
        <v>36</v>
      </c>
    </row>
    <row r="21" spans="1:14" ht="31.5" customHeight="1" x14ac:dyDescent="0.25">
      <c r="A21" s="304"/>
      <c r="B21" s="1" t="s">
        <v>25</v>
      </c>
      <c r="C21" s="18" t="s">
        <v>27</v>
      </c>
      <c r="D21" s="23"/>
      <c r="E21" s="18"/>
      <c r="F21" s="18"/>
      <c r="G21" s="21"/>
      <c r="H21" s="21"/>
      <c r="I21" s="19">
        <f>IF(C21&gt;0,$C$4,IF(D21&gt;0,$D$4,IF(E21&gt;0,$E$4,IF(F21&gt;0,$F$4,0))))</f>
        <v>1</v>
      </c>
      <c r="J21" s="9"/>
    </row>
    <row r="22" spans="1:14" ht="27.75" customHeight="1" x14ac:dyDescent="0.25">
      <c r="A22" s="304"/>
      <c r="B22" s="1" t="s">
        <v>17</v>
      </c>
      <c r="C22" s="18" t="s">
        <v>27</v>
      </c>
      <c r="D22" s="18"/>
      <c r="E22" s="18"/>
      <c r="F22" s="21"/>
      <c r="G22" s="18"/>
      <c r="H22" s="18"/>
      <c r="I22" s="19">
        <f>IF(C22&gt;0,$C$4,IF(D22&gt;0,$D$4,IF(E22&gt;0,$E$4,IF(F22&gt;0,$F$4,0))))</f>
        <v>1</v>
      </c>
      <c r="J22" s="9"/>
    </row>
    <row r="23" spans="1:14" ht="29.25" customHeight="1" x14ac:dyDescent="0.25">
      <c r="A23" s="304"/>
      <c r="B23" s="1" t="s">
        <v>18</v>
      </c>
      <c r="C23" s="18" t="s">
        <v>27</v>
      </c>
      <c r="D23" s="18"/>
      <c r="E23" s="18"/>
      <c r="F23" s="18"/>
      <c r="G23" s="21"/>
      <c r="H23" s="21"/>
      <c r="I23" s="19">
        <f>IF(C23&gt;0,$C$4,IF(D23&gt;0,$D$4,IF(E23&gt;0,$E$4,IF(F23&gt;0,$F$4,0))))</f>
        <v>1</v>
      </c>
      <c r="J23" s="9"/>
    </row>
    <row r="24" spans="1:14" ht="22.5" customHeight="1" x14ac:dyDescent="0.25">
      <c r="A24" s="10"/>
      <c r="B24" s="25" t="s">
        <v>31</v>
      </c>
      <c r="C24" s="301" t="s">
        <v>39</v>
      </c>
      <c r="D24" s="302"/>
      <c r="E24" s="302"/>
      <c r="F24" s="302"/>
      <c r="G24" s="303"/>
      <c r="H24" s="20"/>
      <c r="I24" s="27">
        <f>SUM(I20:I23)</f>
        <v>4</v>
      </c>
      <c r="J24" s="9"/>
    </row>
    <row r="25" spans="1:14" ht="28.5" customHeight="1" x14ac:dyDescent="0.25">
      <c r="A25" s="304" t="s">
        <v>19</v>
      </c>
      <c r="B25" s="13" t="s">
        <v>20</v>
      </c>
      <c r="C25" s="18"/>
      <c r="D25" s="18" t="s">
        <v>27</v>
      </c>
      <c r="E25" s="18"/>
      <c r="F25" s="18"/>
      <c r="G25" s="18"/>
      <c r="H25" s="18"/>
      <c r="I25" s="19">
        <f>IF(C25&gt;0,$C$4,IF(D25&gt;0,$D$4,IF(E25&gt;0,$E$4,IF(F25&gt;0,$F$4,0))))</f>
        <v>2</v>
      </c>
      <c r="J25" s="12"/>
      <c r="N25" t="s">
        <v>37</v>
      </c>
    </row>
    <row r="26" spans="1:14" ht="28.5" customHeight="1" x14ac:dyDescent="0.25">
      <c r="A26" s="304"/>
      <c r="B26" s="13" t="s">
        <v>21</v>
      </c>
      <c r="D26" s="18"/>
      <c r="E26" s="18"/>
      <c r="F26" s="18" t="s">
        <v>27</v>
      </c>
      <c r="G26" s="18"/>
      <c r="H26" s="18"/>
      <c r="I26" s="19">
        <f>IF(C26&gt;0,$C$4,IF(D26&gt;0,$D$4,IF(E26&gt;0,$E$4,IF(F26&gt;0,$F$4,0))))</f>
        <v>4</v>
      </c>
      <c r="J26" s="12"/>
    </row>
    <row r="27" spans="1:14" ht="37.5" customHeight="1" x14ac:dyDescent="0.25">
      <c r="A27" s="304"/>
      <c r="B27" s="1" t="s">
        <v>22</v>
      </c>
      <c r="C27" s="18"/>
      <c r="D27" s="18"/>
      <c r="E27" s="18" t="s">
        <v>27</v>
      </c>
      <c r="F27" s="18"/>
      <c r="G27" s="18"/>
      <c r="H27" s="18"/>
      <c r="I27" s="19">
        <f>IF(C27&gt;0,$C$4,IF(D27&gt;0,$D$4,IF(E27&gt;0,$E$4,IF(F27&gt;0,$F$4,0))))</f>
        <v>3</v>
      </c>
      <c r="J27" s="12"/>
    </row>
    <row r="28" spans="1:14" ht="36.75" customHeight="1" x14ac:dyDescent="0.25">
      <c r="A28" s="304"/>
      <c r="B28" s="1" t="s">
        <v>23</v>
      </c>
      <c r="C28" s="18"/>
      <c r="D28" s="18"/>
      <c r="E28" s="18" t="s">
        <v>27</v>
      </c>
      <c r="F28" s="18"/>
      <c r="G28" s="18"/>
      <c r="H28" s="18"/>
      <c r="I28" s="19">
        <f>IF(C28&gt;0,$C$4,IF(D28&gt;0,$D$4,IF(E28&gt;0,$E$4,IF(F28&gt;0,$F$4,0))))</f>
        <v>3</v>
      </c>
      <c r="J28" s="12"/>
    </row>
    <row r="29" spans="1:14" ht="22.5" customHeight="1" x14ac:dyDescent="0.25">
      <c r="A29" s="10"/>
      <c r="B29" s="11" t="s">
        <v>32</v>
      </c>
      <c r="C29" s="298" t="s">
        <v>39</v>
      </c>
      <c r="D29" s="299"/>
      <c r="E29" s="299"/>
      <c r="F29" s="299"/>
      <c r="G29" s="300"/>
      <c r="H29" s="17"/>
      <c r="I29" s="27">
        <f>SUM(I25:I28)</f>
        <v>12</v>
      </c>
      <c r="J29" s="9"/>
    </row>
  </sheetData>
  <mergeCells count="13">
    <mergeCell ref="A1:J2"/>
    <mergeCell ref="A3:B3"/>
    <mergeCell ref="C3:J3"/>
    <mergeCell ref="C29:G29"/>
    <mergeCell ref="C24:G24"/>
    <mergeCell ref="C19:G19"/>
    <mergeCell ref="C14:G14"/>
    <mergeCell ref="C9:G9"/>
    <mergeCell ref="A10:A13"/>
    <mergeCell ref="A15:A18"/>
    <mergeCell ref="A20:A23"/>
    <mergeCell ref="A25:A28"/>
    <mergeCell ref="A5:A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6"/>
  <sheetViews>
    <sheetView workbookViewId="0">
      <selection activeCell="A16" sqref="A12:A16"/>
    </sheetView>
  </sheetViews>
  <sheetFormatPr defaultColWidth="8.85546875" defaultRowHeight="15" x14ac:dyDescent="0.25"/>
  <sheetData>
    <row r="4" spans="1:14" ht="51.6" x14ac:dyDescent="0.95">
      <c r="B4" s="15" t="s">
        <v>40</v>
      </c>
    </row>
    <row r="9" spans="1:14" ht="25.9" x14ac:dyDescent="0.5">
      <c r="N9" s="16" t="s">
        <v>41</v>
      </c>
    </row>
    <row r="12" spans="1:14" ht="20.25" x14ac:dyDescent="0.25">
      <c r="A12" s="14" t="s">
        <v>42</v>
      </c>
    </row>
    <row r="14" spans="1:14" ht="20.25" x14ac:dyDescent="0.25">
      <c r="A14" s="14" t="s">
        <v>43</v>
      </c>
    </row>
    <row r="16" spans="1:14" ht="20.25" x14ac:dyDescent="0.25">
      <c r="A16" s="14" t="s">
        <v>44</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8"/>
  <sheetViews>
    <sheetView topLeftCell="C1" workbookViewId="0">
      <selection activeCell="U8" sqref="U8"/>
    </sheetView>
  </sheetViews>
  <sheetFormatPr defaultColWidth="8.85546875" defaultRowHeight="15" x14ac:dyDescent="0.25"/>
  <sheetData>
    <row r="8" spans="21:21" x14ac:dyDescent="0.3">
      <c r="U8" t="s">
        <v>38</v>
      </c>
    </row>
  </sheetData>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8"/>
  <sheetViews>
    <sheetView tabSelected="1" workbookViewId="0">
      <selection activeCell="B69" sqref="B69:N73"/>
    </sheetView>
  </sheetViews>
  <sheetFormatPr defaultColWidth="0" defaultRowHeight="15" zeroHeight="1" x14ac:dyDescent="0.25"/>
  <cols>
    <col min="1" max="1" width="3" style="175" customWidth="1"/>
    <col min="2" max="6" width="10.85546875" style="100" customWidth="1"/>
    <col min="7" max="7" width="4.42578125" style="100" customWidth="1"/>
    <col min="8" max="12" width="10.85546875" style="100" customWidth="1"/>
    <col min="13" max="13" width="11.42578125" style="100" customWidth="1"/>
    <col min="14" max="14" width="20" style="100" customWidth="1"/>
    <col min="15" max="15" width="3.42578125" style="100" customWidth="1"/>
    <col min="16" max="16384" width="10.85546875" style="100" hidden="1"/>
  </cols>
  <sheetData>
    <row r="1" spans="1:15" ht="14.45" x14ac:dyDescent="0.3">
      <c r="A1" s="176"/>
      <c r="B1" s="177"/>
      <c r="C1" s="177"/>
      <c r="D1" s="177"/>
      <c r="E1" s="177"/>
      <c r="F1" s="177"/>
      <c r="G1" s="177"/>
      <c r="H1" s="177"/>
      <c r="I1" s="177"/>
      <c r="J1" s="177"/>
      <c r="K1" s="177"/>
      <c r="L1" s="177"/>
      <c r="M1" s="177"/>
      <c r="N1" s="177"/>
      <c r="O1" s="177"/>
    </row>
    <row r="2" spans="1:15" ht="36.6" x14ac:dyDescent="0.3">
      <c r="A2" s="176"/>
      <c r="B2" s="178" t="s">
        <v>216</v>
      </c>
      <c r="C2" s="177"/>
      <c r="D2" s="177"/>
      <c r="E2" s="177"/>
      <c r="F2" s="177"/>
      <c r="G2" s="177"/>
      <c r="H2" s="177"/>
      <c r="I2" s="177"/>
      <c r="J2" s="177"/>
      <c r="K2" s="177"/>
      <c r="L2" s="177"/>
      <c r="M2" s="177"/>
      <c r="N2" s="177"/>
      <c r="O2" s="177"/>
    </row>
    <row r="3" spans="1:15" ht="14.45" x14ac:dyDescent="0.3">
      <c r="A3" s="176"/>
      <c r="B3" s="179"/>
      <c r="C3" s="177"/>
      <c r="D3" s="177"/>
      <c r="E3" s="177"/>
      <c r="F3" s="177"/>
      <c r="G3" s="177"/>
      <c r="H3" s="177"/>
      <c r="I3" s="177"/>
      <c r="J3" s="177"/>
      <c r="K3" s="177"/>
      <c r="L3" s="177"/>
      <c r="M3" s="177"/>
      <c r="N3" s="177"/>
      <c r="O3" s="177"/>
    </row>
    <row r="4" spans="1:15" ht="15.6" x14ac:dyDescent="0.3">
      <c r="A4" s="176"/>
      <c r="B4" s="180" t="s">
        <v>217</v>
      </c>
      <c r="C4" s="181"/>
      <c r="D4" s="181"/>
      <c r="E4" s="177"/>
      <c r="F4" s="177"/>
      <c r="G4" s="177"/>
      <c r="H4" s="177"/>
      <c r="I4" s="177"/>
      <c r="J4" s="177"/>
      <c r="K4" s="177"/>
      <c r="L4" s="177"/>
      <c r="M4" s="177"/>
      <c r="N4" s="177"/>
      <c r="O4" s="177"/>
    </row>
    <row r="5" spans="1:15" ht="15.6" x14ac:dyDescent="0.3">
      <c r="A5" s="176"/>
      <c r="B5" s="180"/>
      <c r="C5" s="181"/>
      <c r="D5" s="181"/>
      <c r="E5" s="177"/>
      <c r="F5" s="177"/>
      <c r="G5" s="177"/>
      <c r="H5" s="177"/>
      <c r="I5" s="177"/>
      <c r="J5" s="177"/>
      <c r="K5" s="177"/>
      <c r="L5" s="177"/>
      <c r="M5" s="177"/>
      <c r="N5" s="177"/>
      <c r="O5" s="177"/>
    </row>
    <row r="6" spans="1:15" ht="31.5" customHeight="1" x14ac:dyDescent="0.3">
      <c r="A6" s="176"/>
      <c r="B6" s="328" t="s">
        <v>319</v>
      </c>
      <c r="C6" s="328"/>
      <c r="D6" s="328"/>
      <c r="E6" s="328"/>
      <c r="F6" s="328"/>
      <c r="G6" s="328"/>
      <c r="H6" s="328"/>
      <c r="I6" s="328"/>
      <c r="J6" s="328"/>
      <c r="K6" s="328"/>
      <c r="L6" s="328"/>
      <c r="M6" s="328"/>
      <c r="N6" s="328"/>
      <c r="O6" s="177"/>
    </row>
    <row r="7" spans="1:15" ht="15.6" x14ac:dyDescent="0.3">
      <c r="A7" s="176"/>
      <c r="B7" s="182"/>
      <c r="C7" s="181"/>
      <c r="D7" s="181"/>
      <c r="E7" s="177"/>
      <c r="F7" s="177"/>
      <c r="G7" s="177"/>
      <c r="H7" s="177"/>
      <c r="I7" s="177"/>
      <c r="J7" s="177"/>
      <c r="K7" s="177"/>
      <c r="L7" s="177"/>
      <c r="M7" s="177"/>
      <c r="N7" s="177"/>
      <c r="O7" s="177"/>
    </row>
    <row r="8" spans="1:15" ht="15.6" x14ac:dyDescent="0.3">
      <c r="A8" s="176"/>
      <c r="B8" s="183" t="s">
        <v>218</v>
      </c>
      <c r="C8" s="181"/>
      <c r="D8" s="181"/>
      <c r="E8" s="177"/>
      <c r="F8" s="177"/>
      <c r="G8" s="177"/>
      <c r="H8" s="177"/>
      <c r="I8" s="177"/>
      <c r="J8" s="177"/>
      <c r="K8" s="177"/>
      <c r="L8" s="177"/>
      <c r="M8" s="177"/>
      <c r="N8" s="177"/>
      <c r="O8" s="177"/>
    </row>
    <row r="9" spans="1:15" ht="19.5" customHeight="1" x14ac:dyDescent="0.25">
      <c r="A9" s="184" t="s">
        <v>318</v>
      </c>
      <c r="B9" s="314" t="s">
        <v>241</v>
      </c>
      <c r="C9" s="314"/>
      <c r="D9" s="314"/>
      <c r="E9" s="314"/>
      <c r="F9" s="314"/>
      <c r="G9" s="314"/>
      <c r="H9" s="314"/>
      <c r="I9" s="314"/>
      <c r="J9" s="314"/>
      <c r="K9" s="314"/>
      <c r="L9" s="314"/>
      <c r="M9" s="314"/>
      <c r="N9" s="314"/>
      <c r="O9" s="177"/>
    </row>
    <row r="10" spans="1:15" ht="15.75" customHeight="1" x14ac:dyDescent="0.25">
      <c r="A10" s="184" t="s">
        <v>318</v>
      </c>
      <c r="B10" s="314" t="s">
        <v>292</v>
      </c>
      <c r="C10" s="314"/>
      <c r="D10" s="314"/>
      <c r="E10" s="314"/>
      <c r="F10" s="314"/>
      <c r="G10" s="314"/>
      <c r="H10" s="314"/>
      <c r="I10" s="314"/>
      <c r="J10" s="314"/>
      <c r="K10" s="314"/>
      <c r="L10" s="314"/>
      <c r="M10" s="314"/>
      <c r="N10" s="314"/>
      <c r="O10" s="177"/>
    </row>
    <row r="11" spans="1:15" ht="18.75" customHeight="1" x14ac:dyDescent="0.3">
      <c r="A11" s="176"/>
      <c r="B11" s="333" t="s">
        <v>249</v>
      </c>
      <c r="C11" s="333"/>
      <c r="D11" s="333"/>
      <c r="E11" s="333"/>
      <c r="F11" s="333"/>
      <c r="G11" s="333"/>
      <c r="H11" s="333"/>
      <c r="I11" s="333"/>
      <c r="J11" s="333"/>
      <c r="K11" s="333"/>
      <c r="L11" s="333"/>
      <c r="M11" s="333"/>
      <c r="N11" s="333"/>
      <c r="O11" s="177"/>
    </row>
    <row r="12" spans="1:15" ht="16.5" customHeight="1" x14ac:dyDescent="0.25">
      <c r="A12" s="184" t="s">
        <v>318</v>
      </c>
      <c r="B12" s="314" t="s">
        <v>242</v>
      </c>
      <c r="C12" s="314"/>
      <c r="D12" s="314"/>
      <c r="E12" s="314"/>
      <c r="F12" s="314"/>
      <c r="G12" s="314"/>
      <c r="H12" s="314"/>
      <c r="I12" s="314"/>
      <c r="J12" s="314"/>
      <c r="K12" s="314"/>
      <c r="L12" s="314"/>
      <c r="M12" s="314"/>
      <c r="N12" s="314"/>
      <c r="O12" s="177"/>
    </row>
    <row r="13" spans="1:15" ht="15.6" x14ac:dyDescent="0.3">
      <c r="A13" s="184"/>
      <c r="B13" s="191"/>
      <c r="C13" s="181"/>
      <c r="D13" s="181"/>
      <c r="E13" s="177"/>
      <c r="F13" s="177"/>
      <c r="G13" s="177"/>
      <c r="H13" s="177"/>
      <c r="I13" s="177"/>
      <c r="J13" s="177"/>
      <c r="K13" s="177"/>
      <c r="L13" s="177"/>
      <c r="M13" s="177"/>
      <c r="N13" s="177"/>
      <c r="O13" s="177"/>
    </row>
    <row r="14" spans="1:15" ht="15.6" x14ac:dyDescent="0.3">
      <c r="A14" s="176"/>
      <c r="B14" s="183" t="s">
        <v>219</v>
      </c>
      <c r="C14" s="181"/>
      <c r="D14" s="181"/>
      <c r="E14" s="177"/>
      <c r="F14" s="177"/>
      <c r="G14" s="177"/>
      <c r="H14" s="177"/>
      <c r="I14" s="177"/>
      <c r="J14" s="177"/>
      <c r="K14" s="177"/>
      <c r="L14" s="177"/>
      <c r="M14" s="177"/>
      <c r="N14" s="177"/>
      <c r="O14" s="177"/>
    </row>
    <row r="15" spans="1:15" ht="15.75" x14ac:dyDescent="0.25">
      <c r="A15" s="184" t="s">
        <v>318</v>
      </c>
      <c r="B15" s="192" t="s">
        <v>243</v>
      </c>
      <c r="C15" s="181"/>
      <c r="D15" s="181"/>
      <c r="E15" s="177"/>
      <c r="F15" s="177"/>
      <c r="G15" s="177"/>
      <c r="H15" s="177"/>
      <c r="I15" s="177"/>
      <c r="J15" s="177"/>
      <c r="K15" s="177"/>
      <c r="L15" s="177"/>
      <c r="M15" s="177"/>
      <c r="N15" s="177"/>
      <c r="O15" s="177"/>
    </row>
    <row r="16" spans="1:15" ht="15.75" x14ac:dyDescent="0.25">
      <c r="A16" s="184" t="s">
        <v>318</v>
      </c>
      <c r="B16" s="192" t="s">
        <v>244</v>
      </c>
      <c r="C16" s="181"/>
      <c r="D16" s="181"/>
      <c r="E16" s="177"/>
      <c r="F16" s="177"/>
      <c r="G16" s="177"/>
      <c r="H16" s="177"/>
      <c r="I16" s="177"/>
      <c r="J16" s="177"/>
      <c r="K16" s="177"/>
      <c r="L16" s="177"/>
      <c r="M16" s="177"/>
      <c r="N16" s="177"/>
      <c r="O16" s="177"/>
    </row>
    <row r="17" spans="1:15" ht="15.75" x14ac:dyDescent="0.25">
      <c r="A17" s="184" t="s">
        <v>318</v>
      </c>
      <c r="B17" s="192" t="s">
        <v>245</v>
      </c>
      <c r="C17" s="181"/>
      <c r="D17" s="181"/>
      <c r="E17" s="177"/>
      <c r="F17" s="177"/>
      <c r="G17" s="177"/>
      <c r="H17" s="177"/>
      <c r="I17" s="177"/>
      <c r="J17" s="177"/>
      <c r="K17" s="177"/>
      <c r="L17" s="177"/>
      <c r="M17" s="177"/>
      <c r="N17" s="177"/>
      <c r="O17" s="177"/>
    </row>
    <row r="18" spans="1:15" ht="15.75" x14ac:dyDescent="0.25">
      <c r="A18" s="184" t="s">
        <v>318</v>
      </c>
      <c r="B18" s="192" t="s">
        <v>246</v>
      </c>
      <c r="C18" s="181"/>
      <c r="D18" s="181"/>
      <c r="E18" s="177"/>
      <c r="F18" s="177"/>
      <c r="G18" s="177"/>
      <c r="H18" s="177"/>
      <c r="I18" s="177"/>
      <c r="J18" s="177"/>
      <c r="K18" s="177"/>
      <c r="L18" s="177"/>
      <c r="M18" s="177"/>
      <c r="N18" s="177"/>
      <c r="O18" s="177"/>
    </row>
    <row r="19" spans="1:15" ht="15.75" x14ac:dyDescent="0.25">
      <c r="A19" s="184" t="s">
        <v>318</v>
      </c>
      <c r="B19" s="192" t="s">
        <v>251</v>
      </c>
      <c r="C19" s="181"/>
      <c r="D19" s="181"/>
      <c r="E19" s="177"/>
      <c r="F19" s="177"/>
      <c r="G19" s="177"/>
      <c r="H19" s="177"/>
      <c r="I19" s="177"/>
      <c r="J19" s="177"/>
      <c r="K19" s="177"/>
      <c r="L19" s="177"/>
      <c r="M19" s="177"/>
      <c r="N19" s="177"/>
      <c r="O19" s="177"/>
    </row>
    <row r="20" spans="1:15" ht="22.5" customHeight="1" x14ac:dyDescent="0.3">
      <c r="A20" s="176"/>
      <c r="B20" s="334" t="s">
        <v>320</v>
      </c>
      <c r="C20" s="334"/>
      <c r="D20" s="334"/>
      <c r="E20" s="334"/>
      <c r="F20" s="334"/>
      <c r="G20" s="334"/>
      <c r="H20" s="334"/>
      <c r="I20" s="334"/>
      <c r="J20" s="334"/>
      <c r="K20" s="334"/>
      <c r="L20" s="334"/>
      <c r="M20" s="334"/>
      <c r="N20" s="334"/>
      <c r="O20" s="177"/>
    </row>
    <row r="21" spans="1:15" ht="15.6" x14ac:dyDescent="0.3">
      <c r="A21" s="176"/>
      <c r="B21" s="180" t="s">
        <v>105</v>
      </c>
      <c r="C21" s="181"/>
      <c r="D21" s="181"/>
      <c r="E21" s="177"/>
      <c r="F21" s="177"/>
      <c r="G21" s="177"/>
      <c r="H21" s="177"/>
      <c r="I21" s="177"/>
      <c r="J21" s="177"/>
      <c r="K21" s="177"/>
      <c r="L21" s="177"/>
      <c r="M21" s="177"/>
      <c r="N21" s="177"/>
      <c r="O21" s="177"/>
    </row>
    <row r="22" spans="1:15" ht="15.6" x14ac:dyDescent="0.3">
      <c r="A22" s="176"/>
      <c r="B22" s="183" t="s">
        <v>220</v>
      </c>
      <c r="C22" s="181"/>
      <c r="D22" s="181"/>
      <c r="E22" s="177"/>
      <c r="F22" s="177"/>
      <c r="G22" s="177"/>
      <c r="H22" s="177"/>
      <c r="I22" s="177"/>
      <c r="J22" s="177"/>
      <c r="K22" s="177"/>
      <c r="L22" s="177"/>
      <c r="M22" s="177"/>
      <c r="N22" s="177"/>
      <c r="O22" s="177"/>
    </row>
    <row r="23" spans="1:15" ht="15.6" x14ac:dyDescent="0.3">
      <c r="A23" s="176"/>
      <c r="B23" s="180" t="s">
        <v>250</v>
      </c>
      <c r="C23" s="181"/>
      <c r="D23" s="181"/>
      <c r="E23" s="177"/>
      <c r="F23" s="177"/>
      <c r="G23" s="177"/>
      <c r="H23" s="177"/>
      <c r="I23" s="177"/>
      <c r="J23" s="177"/>
      <c r="K23" s="177"/>
      <c r="L23" s="177"/>
      <c r="M23" s="177"/>
      <c r="N23" s="177"/>
      <c r="O23" s="177"/>
    </row>
    <row r="24" spans="1:15" ht="15.6" x14ac:dyDescent="0.3">
      <c r="A24" s="176"/>
      <c r="B24" s="180"/>
      <c r="C24" s="181"/>
      <c r="D24" s="181"/>
      <c r="E24" s="177"/>
      <c r="F24" s="177"/>
      <c r="G24" s="177"/>
      <c r="H24" s="177"/>
      <c r="I24" s="177"/>
      <c r="J24" s="177"/>
      <c r="K24" s="177"/>
      <c r="L24" s="177"/>
      <c r="M24" s="177"/>
      <c r="N24" s="177"/>
      <c r="O24" s="177"/>
    </row>
    <row r="25" spans="1:15" ht="15.75" x14ac:dyDescent="0.25">
      <c r="A25" s="176"/>
      <c r="B25" s="193" t="s">
        <v>291</v>
      </c>
      <c r="C25" s="194"/>
      <c r="D25" s="194"/>
      <c r="E25" s="195"/>
      <c r="F25" s="195"/>
      <c r="G25" s="195"/>
      <c r="H25" s="177"/>
      <c r="I25" s="177"/>
      <c r="J25" s="177"/>
      <c r="K25" s="177"/>
      <c r="L25" s="177"/>
      <c r="M25" s="177"/>
      <c r="N25" s="177"/>
      <c r="O25" s="177"/>
    </row>
    <row r="26" spans="1:15" ht="15.6" x14ac:dyDescent="0.3">
      <c r="A26" s="176"/>
      <c r="B26" s="196" t="s">
        <v>329</v>
      </c>
      <c r="C26" s="194"/>
      <c r="D26" s="194"/>
      <c r="E26" s="193"/>
      <c r="F26" s="195"/>
      <c r="G26" s="195"/>
      <c r="H26" s="177"/>
      <c r="I26" s="177"/>
      <c r="J26" s="177"/>
      <c r="K26" s="177"/>
      <c r="L26" s="177"/>
      <c r="M26" s="177"/>
      <c r="N26" s="177"/>
      <c r="O26" s="177"/>
    </row>
    <row r="27" spans="1:15" ht="11.1" customHeight="1" x14ac:dyDescent="0.3">
      <c r="A27" s="176"/>
      <c r="B27" s="197"/>
      <c r="C27" s="181"/>
      <c r="D27" s="181"/>
      <c r="E27" s="177"/>
      <c r="F27" s="177"/>
      <c r="G27" s="177"/>
      <c r="H27" s="177"/>
      <c r="I27" s="177"/>
      <c r="J27" s="177"/>
      <c r="K27" s="177"/>
      <c r="L27" s="177"/>
      <c r="M27" s="177"/>
      <c r="N27" s="177"/>
      <c r="O27" s="177"/>
    </row>
    <row r="28" spans="1:15" ht="15.6" x14ac:dyDescent="0.3">
      <c r="A28" s="176"/>
      <c r="B28" s="180" t="s">
        <v>221</v>
      </c>
      <c r="C28" s="181"/>
      <c r="D28" s="181"/>
      <c r="E28" s="177"/>
      <c r="F28" s="177"/>
      <c r="G28" s="177"/>
      <c r="H28" s="177"/>
      <c r="I28" s="177"/>
      <c r="J28" s="177"/>
      <c r="K28" s="177"/>
      <c r="L28" s="177"/>
      <c r="M28" s="177"/>
      <c r="N28" s="177"/>
      <c r="O28" s="177"/>
    </row>
    <row r="29" spans="1:15" ht="15.6" x14ac:dyDescent="0.3">
      <c r="A29" s="176"/>
      <c r="B29" s="180"/>
      <c r="C29" s="181"/>
      <c r="D29" s="181"/>
      <c r="E29" s="177"/>
      <c r="F29" s="177"/>
      <c r="G29" s="177"/>
      <c r="H29" s="177"/>
      <c r="I29" s="177"/>
      <c r="J29" s="177"/>
      <c r="K29" s="177"/>
      <c r="L29" s="177"/>
      <c r="M29" s="177"/>
      <c r="N29" s="177"/>
      <c r="O29" s="177"/>
    </row>
    <row r="30" spans="1:15" ht="15.6" x14ac:dyDescent="0.3">
      <c r="A30" s="176"/>
      <c r="B30" s="183" t="s">
        <v>222</v>
      </c>
      <c r="C30" s="181"/>
      <c r="D30" s="181"/>
      <c r="E30" s="177"/>
      <c r="F30" s="177"/>
      <c r="G30" s="177"/>
      <c r="H30" s="177"/>
      <c r="I30" s="177"/>
      <c r="J30" s="177"/>
      <c r="K30" s="177"/>
      <c r="L30" s="177"/>
      <c r="M30" s="177"/>
      <c r="N30" s="177"/>
      <c r="O30" s="177"/>
    </row>
    <row r="31" spans="1:15" ht="15.75" x14ac:dyDescent="0.25">
      <c r="A31" s="184" t="s">
        <v>318</v>
      </c>
      <c r="B31" s="192" t="s">
        <v>247</v>
      </c>
      <c r="C31" s="181"/>
      <c r="D31" s="181"/>
      <c r="E31" s="177"/>
      <c r="F31" s="177"/>
      <c r="G31" s="177"/>
      <c r="H31" s="177"/>
      <c r="I31" s="177"/>
      <c r="J31" s="177"/>
      <c r="K31" s="177"/>
      <c r="L31" s="177"/>
      <c r="M31" s="177"/>
      <c r="N31" s="177"/>
      <c r="O31" s="177"/>
    </row>
    <row r="32" spans="1:15" ht="15.75" x14ac:dyDescent="0.25">
      <c r="A32" s="184" t="s">
        <v>318</v>
      </c>
      <c r="B32" s="192" t="s">
        <v>321</v>
      </c>
      <c r="C32" s="181"/>
      <c r="D32" s="181"/>
      <c r="E32" s="177"/>
      <c r="F32" s="177"/>
      <c r="G32" s="177"/>
      <c r="H32" s="177"/>
      <c r="I32" s="177"/>
      <c r="J32" s="177"/>
      <c r="K32" s="177"/>
      <c r="L32" s="177"/>
      <c r="M32" s="177"/>
      <c r="N32" s="177"/>
      <c r="O32" s="177"/>
    </row>
    <row r="33" spans="1:15" ht="15.75" x14ac:dyDescent="0.25">
      <c r="A33" s="176"/>
      <c r="B33" s="180" t="s">
        <v>322</v>
      </c>
      <c r="C33" s="181"/>
      <c r="D33" s="181"/>
      <c r="E33" s="177"/>
      <c r="F33" s="177"/>
      <c r="G33" s="177"/>
      <c r="H33" s="177"/>
      <c r="I33" s="177"/>
      <c r="J33" s="177"/>
      <c r="K33" s="177"/>
      <c r="L33" s="177"/>
      <c r="M33" s="177"/>
      <c r="N33" s="177"/>
      <c r="O33" s="177"/>
    </row>
    <row r="34" spans="1:15" ht="15.75" x14ac:dyDescent="0.25">
      <c r="A34" s="176"/>
      <c r="B34" s="180"/>
      <c r="C34" s="181"/>
      <c r="D34" s="181"/>
      <c r="E34" s="177"/>
      <c r="F34" s="177"/>
      <c r="G34" s="177"/>
      <c r="H34" s="177"/>
      <c r="I34" s="177"/>
      <c r="J34" s="177"/>
      <c r="K34" s="177"/>
      <c r="L34" s="177"/>
      <c r="M34" s="177"/>
      <c r="N34" s="177"/>
      <c r="O34" s="177"/>
    </row>
    <row r="35" spans="1:15" ht="15.75" x14ac:dyDescent="0.25">
      <c r="A35" s="184" t="s">
        <v>318</v>
      </c>
      <c r="B35" s="192" t="s">
        <v>248</v>
      </c>
      <c r="C35" s="181"/>
      <c r="D35" s="181"/>
      <c r="E35" s="177"/>
      <c r="F35" s="177"/>
      <c r="G35" s="177"/>
      <c r="H35" s="177"/>
      <c r="I35" s="177"/>
      <c r="J35" s="177"/>
      <c r="K35" s="177"/>
      <c r="L35" s="177"/>
      <c r="M35" s="177"/>
      <c r="N35" s="177"/>
      <c r="O35" s="177"/>
    </row>
    <row r="36" spans="1:15" ht="15.75" x14ac:dyDescent="0.25">
      <c r="A36" s="176"/>
      <c r="B36" s="183"/>
      <c r="C36" s="181"/>
      <c r="D36" s="181"/>
      <c r="E36" s="177"/>
      <c r="F36" s="177"/>
      <c r="G36" s="177"/>
      <c r="H36" s="177"/>
      <c r="I36" s="177"/>
      <c r="J36" s="177"/>
      <c r="K36" s="177"/>
      <c r="L36" s="177"/>
      <c r="M36" s="177"/>
      <c r="N36" s="177"/>
      <c r="O36" s="177"/>
    </row>
    <row r="37" spans="1:15" ht="15.75" x14ac:dyDescent="0.25">
      <c r="A37" s="176"/>
      <c r="B37" s="198"/>
      <c r="C37" s="181"/>
      <c r="D37" s="181"/>
      <c r="E37" s="177"/>
      <c r="F37" s="177"/>
      <c r="G37" s="177"/>
      <c r="H37" s="177"/>
      <c r="I37" s="177"/>
      <c r="J37" s="177"/>
      <c r="K37" s="177"/>
      <c r="L37" s="177"/>
      <c r="M37" s="177"/>
      <c r="N37" s="177"/>
      <c r="O37" s="177"/>
    </row>
    <row r="38" spans="1:15" ht="15.75" x14ac:dyDescent="0.25">
      <c r="A38" s="176"/>
      <c r="B38" s="193" t="s">
        <v>265</v>
      </c>
      <c r="C38" s="181"/>
      <c r="D38" s="181"/>
      <c r="E38" s="177"/>
      <c r="F38" s="177"/>
      <c r="G38" s="177"/>
      <c r="H38" s="177"/>
      <c r="I38" s="177"/>
      <c r="J38" s="177"/>
      <c r="K38" s="177"/>
      <c r="L38" s="177"/>
      <c r="M38" s="177"/>
      <c r="N38" s="177"/>
      <c r="O38" s="177"/>
    </row>
    <row r="39" spans="1:15" ht="15.75" x14ac:dyDescent="0.25">
      <c r="A39" s="176"/>
      <c r="B39" s="183"/>
      <c r="C39" s="181"/>
      <c r="D39" s="181"/>
      <c r="E39" s="177"/>
      <c r="F39" s="177"/>
      <c r="G39" s="177"/>
      <c r="H39" s="177"/>
      <c r="I39" s="177"/>
      <c r="J39" s="177"/>
      <c r="K39" s="177"/>
      <c r="L39" s="177"/>
      <c r="M39" s="177"/>
      <c r="N39" s="177"/>
      <c r="O39" s="177"/>
    </row>
    <row r="40" spans="1:15" ht="37.5" customHeight="1" x14ac:dyDescent="0.25">
      <c r="A40" s="176"/>
      <c r="B40" s="328" t="s">
        <v>223</v>
      </c>
      <c r="C40" s="328"/>
      <c r="D40" s="328"/>
      <c r="E40" s="328"/>
      <c r="F40" s="328"/>
      <c r="G40" s="328"/>
      <c r="H40" s="328"/>
      <c r="I40" s="328"/>
      <c r="J40" s="328"/>
      <c r="K40" s="328"/>
      <c r="L40" s="328"/>
      <c r="M40" s="328"/>
      <c r="N40" s="328"/>
      <c r="O40" s="177"/>
    </row>
    <row r="41" spans="1:15" ht="15.75" x14ac:dyDescent="0.25">
      <c r="A41" s="176"/>
      <c r="B41" s="183"/>
      <c r="C41" s="181"/>
      <c r="D41" s="181"/>
      <c r="E41" s="177"/>
      <c r="F41" s="177"/>
      <c r="G41" s="177"/>
      <c r="H41" s="177"/>
      <c r="I41" s="177"/>
      <c r="J41" s="177"/>
      <c r="K41" s="177"/>
      <c r="L41" s="177"/>
      <c r="M41" s="177"/>
      <c r="N41" s="177"/>
      <c r="O41" s="177"/>
    </row>
    <row r="42" spans="1:15" ht="15.75" x14ac:dyDescent="0.25">
      <c r="A42" s="176"/>
      <c r="B42" s="183" t="s">
        <v>224</v>
      </c>
      <c r="C42" s="181"/>
      <c r="D42" s="181"/>
      <c r="E42" s="177"/>
      <c r="F42" s="177"/>
      <c r="G42" s="177"/>
      <c r="H42" s="177"/>
      <c r="I42" s="177"/>
      <c r="J42" s="177"/>
      <c r="K42" s="177"/>
      <c r="L42" s="177"/>
      <c r="M42" s="177"/>
      <c r="N42" s="177"/>
      <c r="O42" s="177"/>
    </row>
    <row r="43" spans="1:15" ht="15.75" x14ac:dyDescent="0.25">
      <c r="A43" s="184" t="s">
        <v>318</v>
      </c>
      <c r="B43" s="180" t="s">
        <v>225</v>
      </c>
      <c r="C43" s="181"/>
      <c r="D43" s="181"/>
      <c r="E43" s="177"/>
      <c r="F43" s="177"/>
      <c r="G43" s="177"/>
      <c r="H43" s="319"/>
      <c r="I43" s="320"/>
      <c r="J43" s="320"/>
      <c r="K43" s="320"/>
      <c r="L43" s="320"/>
      <c r="M43" s="320"/>
      <c r="N43" s="321"/>
      <c r="O43" s="177"/>
    </row>
    <row r="44" spans="1:15" ht="15.75" x14ac:dyDescent="0.25">
      <c r="A44" s="184" t="s">
        <v>318</v>
      </c>
      <c r="B44" s="180" t="s">
        <v>226</v>
      </c>
      <c r="C44" s="181"/>
      <c r="D44" s="181"/>
      <c r="E44" s="177"/>
      <c r="F44" s="177"/>
      <c r="G44" s="177"/>
      <c r="H44" s="319"/>
      <c r="I44" s="320"/>
      <c r="J44" s="320"/>
      <c r="K44" s="320"/>
      <c r="L44" s="320"/>
      <c r="M44" s="320"/>
      <c r="N44" s="321"/>
      <c r="O44" s="177"/>
    </row>
    <row r="45" spans="1:15" ht="15.75" x14ac:dyDescent="0.25">
      <c r="A45" s="184" t="s">
        <v>318</v>
      </c>
      <c r="B45" s="180" t="s">
        <v>227</v>
      </c>
      <c r="C45" s="181"/>
      <c r="D45" s="181"/>
      <c r="E45" s="177"/>
      <c r="F45" s="177"/>
      <c r="G45" s="177"/>
      <c r="H45" s="319"/>
      <c r="I45" s="320"/>
      <c r="J45" s="320"/>
      <c r="K45" s="320"/>
      <c r="L45" s="320"/>
      <c r="M45" s="320"/>
      <c r="N45" s="321"/>
      <c r="O45" s="177"/>
    </row>
    <row r="46" spans="1:15" ht="15.75" x14ac:dyDescent="0.25">
      <c r="A46" s="184" t="s">
        <v>318</v>
      </c>
      <c r="B46" s="180" t="s">
        <v>228</v>
      </c>
      <c r="C46" s="181"/>
      <c r="D46" s="181"/>
      <c r="E46" s="177"/>
      <c r="F46" s="177"/>
      <c r="G46" s="177"/>
      <c r="H46" s="177"/>
      <c r="I46" s="177"/>
      <c r="J46" s="177"/>
      <c r="K46" s="177"/>
      <c r="L46" s="177"/>
      <c r="M46" s="177"/>
      <c r="N46" s="177"/>
      <c r="O46" s="177"/>
    </row>
    <row r="47" spans="1:15" ht="15.75" x14ac:dyDescent="0.25">
      <c r="A47" s="184" t="s">
        <v>318</v>
      </c>
      <c r="B47" s="180" t="s">
        <v>229</v>
      </c>
      <c r="C47" s="181"/>
      <c r="D47" s="181"/>
      <c r="E47" s="177"/>
      <c r="F47" s="177"/>
      <c r="G47" s="177"/>
      <c r="H47" s="322"/>
      <c r="I47" s="323"/>
      <c r="J47" s="323"/>
      <c r="K47" s="323"/>
      <c r="L47" s="323"/>
      <c r="M47" s="323"/>
      <c r="N47" s="324"/>
      <c r="O47" s="177"/>
    </row>
    <row r="48" spans="1:15" ht="15.75" x14ac:dyDescent="0.25">
      <c r="A48" s="176"/>
      <c r="B48" s="180"/>
      <c r="C48" s="181"/>
      <c r="D48" s="181"/>
      <c r="E48" s="177"/>
      <c r="F48" s="177"/>
      <c r="G48" s="177"/>
      <c r="H48" s="325"/>
      <c r="I48" s="326"/>
      <c r="J48" s="326"/>
      <c r="K48" s="326"/>
      <c r="L48" s="326"/>
      <c r="M48" s="326"/>
      <c r="N48" s="327"/>
      <c r="O48" s="177"/>
    </row>
    <row r="49" spans="1:15" ht="15.75" x14ac:dyDescent="0.25">
      <c r="A49" s="176"/>
      <c r="B49" s="180"/>
      <c r="C49" s="181"/>
      <c r="D49" s="181"/>
      <c r="E49" s="177"/>
      <c r="F49" s="177"/>
      <c r="G49" s="177"/>
      <c r="H49" s="177"/>
      <c r="I49" s="177"/>
      <c r="J49" s="177"/>
      <c r="K49" s="177"/>
      <c r="L49" s="177"/>
      <c r="M49" s="177"/>
      <c r="N49" s="177"/>
      <c r="O49" s="177"/>
    </row>
    <row r="50" spans="1:15" ht="15.75" x14ac:dyDescent="0.25">
      <c r="A50" s="176"/>
      <c r="B50" s="183" t="s">
        <v>230</v>
      </c>
      <c r="C50" s="181"/>
      <c r="D50" s="181"/>
      <c r="E50" s="177"/>
      <c r="F50" s="177"/>
      <c r="G50" s="177"/>
      <c r="H50" s="177"/>
      <c r="I50" s="177"/>
      <c r="J50" s="177"/>
      <c r="K50" s="177"/>
      <c r="L50" s="177"/>
      <c r="M50" s="177"/>
      <c r="N50" s="177"/>
      <c r="O50" s="177"/>
    </row>
    <row r="51" spans="1:15" ht="15.75" x14ac:dyDescent="0.25">
      <c r="A51" s="184" t="s">
        <v>318</v>
      </c>
      <c r="B51" s="180" t="s">
        <v>231</v>
      </c>
      <c r="C51" s="181"/>
      <c r="D51" s="181"/>
      <c r="E51" s="177"/>
      <c r="F51" s="177"/>
      <c r="G51" s="177"/>
      <c r="H51" s="204" t="s">
        <v>323</v>
      </c>
      <c r="I51" s="177"/>
      <c r="J51" s="177"/>
      <c r="K51" s="177"/>
      <c r="L51" s="177"/>
      <c r="M51" s="177"/>
      <c r="N51" s="177"/>
      <c r="O51" s="177"/>
    </row>
    <row r="52" spans="1:15" ht="15.75" x14ac:dyDescent="0.25">
      <c r="A52" s="184" t="s">
        <v>318</v>
      </c>
      <c r="B52" s="180" t="s">
        <v>232</v>
      </c>
      <c r="C52" s="181"/>
      <c r="D52" s="181"/>
      <c r="E52" s="177"/>
      <c r="F52" s="177"/>
      <c r="G52" s="177"/>
      <c r="H52" s="204" t="s">
        <v>323</v>
      </c>
      <c r="I52" s="177"/>
      <c r="J52" s="177"/>
      <c r="K52" s="177"/>
      <c r="L52" s="177"/>
      <c r="M52" s="177"/>
      <c r="N52" s="177"/>
      <c r="O52" s="177"/>
    </row>
    <row r="53" spans="1:15" ht="15.75" x14ac:dyDescent="0.25">
      <c r="A53" s="184" t="s">
        <v>318</v>
      </c>
      <c r="B53" s="180" t="s">
        <v>233</v>
      </c>
      <c r="C53" s="181"/>
      <c r="D53" s="181"/>
      <c r="E53" s="177"/>
      <c r="F53" s="177"/>
      <c r="G53" s="177"/>
      <c r="H53" s="204" t="s">
        <v>323</v>
      </c>
      <c r="I53" s="177"/>
      <c r="J53" s="177"/>
      <c r="K53" s="177"/>
      <c r="L53" s="177"/>
      <c r="M53" s="177"/>
      <c r="N53" s="177"/>
      <c r="O53" s="177"/>
    </row>
    <row r="54" spans="1:15" ht="15.75" x14ac:dyDescent="0.25">
      <c r="A54" s="184" t="s">
        <v>318</v>
      </c>
      <c r="B54" s="180" t="s">
        <v>234</v>
      </c>
      <c r="C54" s="181"/>
      <c r="D54" s="181"/>
      <c r="E54" s="177"/>
      <c r="F54" s="177"/>
      <c r="G54" s="177"/>
      <c r="H54" s="205" t="s">
        <v>323</v>
      </c>
      <c r="I54" s="177"/>
      <c r="J54" s="177"/>
      <c r="K54" s="177"/>
      <c r="L54" s="177"/>
      <c r="M54" s="177"/>
      <c r="N54" s="177"/>
      <c r="O54" s="177"/>
    </row>
    <row r="55" spans="1:15" ht="15.75" x14ac:dyDescent="0.25">
      <c r="A55" s="184" t="s">
        <v>318</v>
      </c>
      <c r="B55" s="180" t="s">
        <v>235</v>
      </c>
      <c r="C55" s="181"/>
      <c r="D55" s="181"/>
      <c r="E55" s="177"/>
      <c r="F55" s="177"/>
      <c r="G55" s="177"/>
      <c r="H55" s="319"/>
      <c r="I55" s="320"/>
      <c r="J55" s="320"/>
      <c r="K55" s="320"/>
      <c r="L55" s="320"/>
      <c r="M55" s="320"/>
      <c r="N55" s="321"/>
      <c r="O55" s="177"/>
    </row>
    <row r="56" spans="1:15" ht="15.75" x14ac:dyDescent="0.25">
      <c r="A56" s="184" t="s">
        <v>318</v>
      </c>
      <c r="B56" s="180" t="s">
        <v>236</v>
      </c>
      <c r="C56" s="181"/>
      <c r="D56" s="181"/>
      <c r="E56" s="177"/>
      <c r="F56" s="177"/>
      <c r="G56" s="177"/>
      <c r="H56" s="177"/>
      <c r="I56" s="330"/>
      <c r="J56" s="331"/>
      <c r="K56" s="331"/>
      <c r="L56" s="331"/>
      <c r="M56" s="331"/>
      <c r="N56" s="332"/>
      <c r="O56" s="177"/>
    </row>
    <row r="57" spans="1:15" ht="15.75" x14ac:dyDescent="0.25">
      <c r="A57" s="184"/>
      <c r="B57" s="180"/>
      <c r="C57" s="181"/>
      <c r="D57" s="181"/>
      <c r="E57" s="177"/>
      <c r="F57" s="177"/>
      <c r="G57" s="177"/>
      <c r="H57" s="177"/>
      <c r="I57" s="177"/>
      <c r="J57" s="177"/>
      <c r="K57" s="177"/>
      <c r="L57" s="177"/>
      <c r="M57" s="177"/>
      <c r="N57" s="177"/>
      <c r="O57" s="177"/>
    </row>
    <row r="58" spans="1:15" ht="36.75" customHeight="1" x14ac:dyDescent="0.25">
      <c r="A58" s="176"/>
      <c r="B58" s="328" t="s">
        <v>237</v>
      </c>
      <c r="C58" s="328"/>
      <c r="D58" s="328"/>
      <c r="E58" s="328"/>
      <c r="F58" s="328"/>
      <c r="G58" s="328"/>
      <c r="H58" s="328"/>
      <c r="I58" s="328"/>
      <c r="J58" s="328"/>
      <c r="K58" s="328"/>
      <c r="L58" s="328"/>
      <c r="M58" s="328"/>
      <c r="N58" s="328"/>
      <c r="O58" s="177"/>
    </row>
    <row r="59" spans="1:15" ht="15.75" customHeight="1" x14ac:dyDescent="0.25">
      <c r="A59" s="184" t="s">
        <v>318</v>
      </c>
      <c r="B59" s="328" t="s">
        <v>324</v>
      </c>
      <c r="C59" s="328"/>
      <c r="D59" s="177"/>
      <c r="E59" s="182"/>
      <c r="F59" s="177"/>
      <c r="G59" s="182"/>
      <c r="H59" s="204" t="s">
        <v>323</v>
      </c>
      <c r="I59" s="182"/>
      <c r="J59" s="182"/>
      <c r="K59" s="182"/>
      <c r="L59" s="182"/>
      <c r="M59" s="182"/>
      <c r="N59" s="182"/>
      <c r="O59" s="177"/>
    </row>
    <row r="60" spans="1:15" ht="15.75" customHeight="1" x14ac:dyDescent="0.25">
      <c r="A60" s="184" t="s">
        <v>318</v>
      </c>
      <c r="B60" s="328" t="s">
        <v>325</v>
      </c>
      <c r="C60" s="328"/>
      <c r="D60" s="328"/>
      <c r="E60" s="328"/>
      <c r="F60" s="177"/>
      <c r="G60" s="182"/>
      <c r="H60" s="204" t="s">
        <v>323</v>
      </c>
      <c r="I60" s="182"/>
      <c r="J60" s="182"/>
      <c r="K60" s="182"/>
      <c r="L60" s="182"/>
      <c r="M60" s="182"/>
      <c r="N60" s="182"/>
      <c r="O60" s="177"/>
    </row>
    <row r="61" spans="1:15" ht="15.75" customHeight="1" x14ac:dyDescent="0.25">
      <c r="A61" s="184" t="s">
        <v>318</v>
      </c>
      <c r="B61" s="328" t="s">
        <v>326</v>
      </c>
      <c r="C61" s="328"/>
      <c r="D61" s="328"/>
      <c r="E61" s="328"/>
      <c r="F61" s="177"/>
      <c r="G61" s="182"/>
      <c r="H61" s="204" t="s">
        <v>323</v>
      </c>
      <c r="I61" s="182"/>
      <c r="J61" s="182"/>
      <c r="K61" s="182"/>
      <c r="L61" s="182"/>
      <c r="M61" s="182"/>
      <c r="N61" s="182"/>
      <c r="O61" s="177"/>
    </row>
    <row r="62" spans="1:15" ht="15.75" customHeight="1" x14ac:dyDescent="0.25">
      <c r="A62" s="184" t="s">
        <v>318</v>
      </c>
      <c r="B62" s="328" t="s">
        <v>327</v>
      </c>
      <c r="C62" s="328"/>
      <c r="D62" s="328"/>
      <c r="E62" s="328"/>
      <c r="F62" s="177"/>
      <c r="G62" s="182"/>
      <c r="H62" s="204" t="s">
        <v>323</v>
      </c>
      <c r="I62" s="182"/>
      <c r="J62" s="182"/>
      <c r="K62" s="182"/>
      <c r="L62" s="182"/>
      <c r="M62" s="182"/>
      <c r="N62" s="182"/>
      <c r="O62" s="177"/>
    </row>
    <row r="63" spans="1:15" ht="15.75" x14ac:dyDescent="0.25">
      <c r="A63" s="184"/>
      <c r="B63" s="329"/>
      <c r="C63" s="329"/>
      <c r="D63" s="329"/>
      <c r="E63" s="329"/>
      <c r="F63" s="177"/>
      <c r="G63" s="177"/>
      <c r="H63" s="177"/>
      <c r="I63" s="177"/>
      <c r="J63" s="177"/>
      <c r="K63" s="177"/>
      <c r="L63" s="177"/>
      <c r="M63" s="177"/>
      <c r="N63" s="177"/>
      <c r="O63" s="177"/>
    </row>
    <row r="64" spans="1:15" ht="15.75" x14ac:dyDescent="0.25">
      <c r="A64" s="184"/>
      <c r="B64" s="183"/>
      <c r="C64" s="183"/>
      <c r="D64" s="183"/>
      <c r="E64" s="183"/>
      <c r="F64" s="177"/>
      <c r="G64" s="177"/>
      <c r="H64" s="177"/>
      <c r="I64" s="177"/>
      <c r="J64" s="177"/>
      <c r="K64" s="177"/>
      <c r="L64" s="177"/>
      <c r="M64" s="177"/>
      <c r="N64" s="177"/>
      <c r="O64" s="177"/>
    </row>
    <row r="65" spans="1:15" ht="15.75" x14ac:dyDescent="0.25">
      <c r="A65" s="176"/>
      <c r="B65" s="183" t="s">
        <v>238</v>
      </c>
      <c r="C65" s="181"/>
      <c r="D65" s="181"/>
      <c r="E65" s="177"/>
      <c r="F65" s="177"/>
      <c r="G65" s="177"/>
      <c r="H65" s="177"/>
      <c r="I65" s="177"/>
      <c r="J65" s="177"/>
      <c r="K65" s="177"/>
      <c r="L65" s="177"/>
      <c r="M65" s="177"/>
      <c r="N65" s="177"/>
      <c r="O65" s="177"/>
    </row>
    <row r="66" spans="1:15" ht="15.75" x14ac:dyDescent="0.25">
      <c r="A66" s="176"/>
      <c r="B66" s="183"/>
      <c r="C66" s="181"/>
      <c r="D66" s="181"/>
      <c r="E66" s="177"/>
      <c r="F66" s="177"/>
      <c r="G66" s="177"/>
      <c r="H66" s="177"/>
      <c r="I66" s="177"/>
      <c r="J66" s="177"/>
      <c r="K66" s="177"/>
      <c r="L66" s="177"/>
      <c r="M66" s="177"/>
      <c r="N66" s="177"/>
      <c r="O66" s="177"/>
    </row>
    <row r="67" spans="1:15" ht="15.75" x14ac:dyDescent="0.25">
      <c r="A67" s="176"/>
      <c r="B67" s="192" t="s">
        <v>252</v>
      </c>
      <c r="C67" s="181"/>
      <c r="D67" s="181"/>
      <c r="E67" s="177"/>
      <c r="F67" s="177"/>
      <c r="G67" s="177"/>
      <c r="H67" s="177"/>
      <c r="I67" s="177"/>
      <c r="J67" s="177"/>
      <c r="K67" s="177"/>
      <c r="L67" s="177"/>
      <c r="M67" s="177"/>
      <c r="N67" s="177"/>
      <c r="O67" s="177"/>
    </row>
    <row r="68" spans="1:15" ht="15.75" x14ac:dyDescent="0.25">
      <c r="A68" s="176"/>
      <c r="B68" s="191"/>
      <c r="C68" s="181"/>
      <c r="D68" s="181"/>
      <c r="E68" s="177"/>
      <c r="F68" s="177"/>
      <c r="G68" s="177"/>
      <c r="H68" s="177"/>
      <c r="I68" s="177"/>
      <c r="J68" s="177"/>
      <c r="K68" s="177"/>
      <c r="L68" s="177"/>
      <c r="M68" s="177"/>
      <c r="N68" s="177"/>
      <c r="O68" s="177"/>
    </row>
    <row r="69" spans="1:15" ht="15.75" customHeight="1" x14ac:dyDescent="0.25">
      <c r="A69" s="176"/>
      <c r="B69" s="305"/>
      <c r="C69" s="306"/>
      <c r="D69" s="306"/>
      <c r="E69" s="306"/>
      <c r="F69" s="306"/>
      <c r="G69" s="306"/>
      <c r="H69" s="306"/>
      <c r="I69" s="306"/>
      <c r="J69" s="306"/>
      <c r="K69" s="306"/>
      <c r="L69" s="306"/>
      <c r="M69" s="306"/>
      <c r="N69" s="307"/>
      <c r="O69" s="177"/>
    </row>
    <row r="70" spans="1:15" ht="15.75" customHeight="1" x14ac:dyDescent="0.25">
      <c r="A70" s="176"/>
      <c r="B70" s="308"/>
      <c r="C70" s="309"/>
      <c r="D70" s="309"/>
      <c r="E70" s="309"/>
      <c r="F70" s="309"/>
      <c r="G70" s="309"/>
      <c r="H70" s="309"/>
      <c r="I70" s="309"/>
      <c r="J70" s="309"/>
      <c r="K70" s="309"/>
      <c r="L70" s="309"/>
      <c r="M70" s="309"/>
      <c r="N70" s="310"/>
      <c r="O70" s="177"/>
    </row>
    <row r="71" spans="1:15" ht="15.75" customHeight="1" x14ac:dyDescent="0.25">
      <c r="A71" s="176"/>
      <c r="B71" s="308"/>
      <c r="C71" s="309"/>
      <c r="D71" s="309"/>
      <c r="E71" s="309"/>
      <c r="F71" s="309"/>
      <c r="G71" s="309"/>
      <c r="H71" s="309"/>
      <c r="I71" s="309"/>
      <c r="J71" s="309"/>
      <c r="K71" s="309"/>
      <c r="L71" s="309"/>
      <c r="M71" s="309"/>
      <c r="N71" s="310"/>
      <c r="O71" s="177"/>
    </row>
    <row r="72" spans="1:15" ht="15.75" customHeight="1" x14ac:dyDescent="0.25">
      <c r="A72" s="176"/>
      <c r="B72" s="308"/>
      <c r="C72" s="309"/>
      <c r="D72" s="309"/>
      <c r="E72" s="309"/>
      <c r="F72" s="309"/>
      <c r="G72" s="309"/>
      <c r="H72" s="309"/>
      <c r="I72" s="309"/>
      <c r="J72" s="309"/>
      <c r="K72" s="309"/>
      <c r="L72" s="309"/>
      <c r="M72" s="309"/>
      <c r="N72" s="310"/>
      <c r="O72" s="177"/>
    </row>
    <row r="73" spans="1:15" ht="15.75" customHeight="1" x14ac:dyDescent="0.25">
      <c r="A73" s="176"/>
      <c r="B73" s="311"/>
      <c r="C73" s="312"/>
      <c r="D73" s="312"/>
      <c r="E73" s="312"/>
      <c r="F73" s="312"/>
      <c r="G73" s="312"/>
      <c r="H73" s="312"/>
      <c r="I73" s="312"/>
      <c r="J73" s="312"/>
      <c r="K73" s="312"/>
      <c r="L73" s="312"/>
      <c r="M73" s="312"/>
      <c r="N73" s="313"/>
      <c r="O73" s="177"/>
    </row>
    <row r="74" spans="1:15" ht="15.75" x14ac:dyDescent="0.25">
      <c r="A74" s="176"/>
      <c r="B74" s="191"/>
      <c r="C74" s="181"/>
      <c r="D74" s="181"/>
      <c r="E74" s="177"/>
      <c r="F74" s="177"/>
      <c r="G74" s="177"/>
      <c r="H74" s="177"/>
      <c r="I74" s="177"/>
      <c r="J74" s="177"/>
      <c r="K74" s="177"/>
      <c r="L74" s="177"/>
      <c r="M74" s="177"/>
      <c r="N74" s="177"/>
      <c r="O74" s="177"/>
    </row>
    <row r="75" spans="1:15" ht="52.5" customHeight="1" x14ac:dyDescent="0.25">
      <c r="A75" s="176"/>
      <c r="B75" s="315" t="s">
        <v>293</v>
      </c>
      <c r="C75" s="315"/>
      <c r="D75" s="315"/>
      <c r="E75" s="315"/>
      <c r="F75" s="315"/>
      <c r="G75" s="315"/>
      <c r="H75" s="315"/>
      <c r="I75" s="315"/>
      <c r="J75" s="315"/>
      <c r="K75" s="315"/>
      <c r="L75" s="315"/>
      <c r="M75" s="315"/>
      <c r="N75" s="315"/>
      <c r="O75" s="177"/>
    </row>
    <row r="76" spans="1:15" ht="15.75" customHeight="1" x14ac:dyDescent="0.25">
      <c r="A76" s="176"/>
      <c r="B76" s="199"/>
      <c r="C76" s="199"/>
      <c r="D76" s="199"/>
      <c r="E76" s="199"/>
      <c r="F76" s="199"/>
      <c r="G76" s="199"/>
      <c r="H76" s="199"/>
      <c r="I76" s="199"/>
      <c r="J76" s="199"/>
      <c r="K76" s="199"/>
      <c r="L76" s="199"/>
      <c r="M76" s="199"/>
      <c r="N76" s="199"/>
      <c r="O76" s="177"/>
    </row>
    <row r="77" spans="1:15" ht="15.75" customHeight="1" x14ac:dyDescent="0.25">
      <c r="A77" s="176"/>
      <c r="B77" s="305"/>
      <c r="C77" s="306"/>
      <c r="D77" s="306"/>
      <c r="E77" s="306"/>
      <c r="F77" s="306"/>
      <c r="G77" s="306"/>
      <c r="H77" s="306"/>
      <c r="I77" s="306"/>
      <c r="J77" s="306"/>
      <c r="K77" s="306"/>
      <c r="L77" s="306"/>
      <c r="M77" s="306"/>
      <c r="N77" s="307"/>
      <c r="O77" s="177"/>
    </row>
    <row r="78" spans="1:15" ht="15.75" customHeight="1" x14ac:dyDescent="0.25">
      <c r="A78" s="176"/>
      <c r="B78" s="308"/>
      <c r="C78" s="309"/>
      <c r="D78" s="309"/>
      <c r="E78" s="309"/>
      <c r="F78" s="309"/>
      <c r="G78" s="309"/>
      <c r="H78" s="309"/>
      <c r="I78" s="309"/>
      <c r="J78" s="309"/>
      <c r="K78" s="309"/>
      <c r="L78" s="309"/>
      <c r="M78" s="309"/>
      <c r="N78" s="310"/>
      <c r="O78" s="177"/>
    </row>
    <row r="79" spans="1:15" ht="15.75" customHeight="1" x14ac:dyDescent="0.25">
      <c r="A79" s="176"/>
      <c r="B79" s="308"/>
      <c r="C79" s="309"/>
      <c r="D79" s="309"/>
      <c r="E79" s="309"/>
      <c r="F79" s="309"/>
      <c r="G79" s="309"/>
      <c r="H79" s="309"/>
      <c r="I79" s="309"/>
      <c r="J79" s="309"/>
      <c r="K79" s="309"/>
      <c r="L79" s="309"/>
      <c r="M79" s="309"/>
      <c r="N79" s="310"/>
      <c r="O79" s="177"/>
    </row>
    <row r="80" spans="1:15" ht="15.75" customHeight="1" x14ac:dyDescent="0.25">
      <c r="A80" s="176"/>
      <c r="B80" s="308"/>
      <c r="C80" s="309"/>
      <c r="D80" s="309"/>
      <c r="E80" s="309"/>
      <c r="F80" s="309"/>
      <c r="G80" s="309"/>
      <c r="H80" s="309"/>
      <c r="I80" s="309"/>
      <c r="J80" s="309"/>
      <c r="K80" s="309"/>
      <c r="L80" s="309"/>
      <c r="M80" s="309"/>
      <c r="N80" s="310"/>
      <c r="O80" s="177"/>
    </row>
    <row r="81" spans="1:15" ht="15.75" customHeight="1" x14ac:dyDescent="0.25">
      <c r="A81" s="176"/>
      <c r="B81" s="311"/>
      <c r="C81" s="312"/>
      <c r="D81" s="312"/>
      <c r="E81" s="312"/>
      <c r="F81" s="312"/>
      <c r="G81" s="312"/>
      <c r="H81" s="312"/>
      <c r="I81" s="312"/>
      <c r="J81" s="312"/>
      <c r="K81" s="312"/>
      <c r="L81" s="312"/>
      <c r="M81" s="312"/>
      <c r="N81" s="313"/>
      <c r="O81" s="177"/>
    </row>
    <row r="82" spans="1:15" ht="15.75" x14ac:dyDescent="0.25">
      <c r="A82" s="176"/>
      <c r="B82" s="192"/>
      <c r="C82" s="181"/>
      <c r="D82" s="181"/>
      <c r="E82" s="177"/>
      <c r="F82" s="177"/>
      <c r="G82" s="177"/>
      <c r="H82" s="177"/>
      <c r="I82" s="177"/>
      <c r="J82" s="177"/>
      <c r="K82" s="177"/>
      <c r="L82" s="177"/>
      <c r="M82" s="177"/>
      <c r="N82" s="177"/>
      <c r="O82" s="177"/>
    </row>
    <row r="83" spans="1:15" s="113" customFormat="1" ht="36" customHeight="1" x14ac:dyDescent="0.25">
      <c r="A83" s="200"/>
      <c r="B83" s="318" t="s">
        <v>340</v>
      </c>
      <c r="C83" s="314"/>
      <c r="D83" s="314"/>
      <c r="E83" s="314"/>
      <c r="F83" s="314"/>
      <c r="G83" s="314"/>
      <c r="H83" s="314"/>
      <c r="I83" s="314"/>
      <c r="J83" s="314"/>
      <c r="K83" s="314"/>
      <c r="L83" s="314"/>
      <c r="M83" s="314"/>
      <c r="N83" s="314"/>
      <c r="O83" s="203"/>
    </row>
    <row r="84" spans="1:15" ht="15.75" x14ac:dyDescent="0.25">
      <c r="A84" s="176"/>
      <c r="B84" s="192"/>
      <c r="C84" s="181"/>
      <c r="D84" s="181"/>
      <c r="E84" s="177"/>
      <c r="F84" s="177"/>
      <c r="G84" s="177"/>
      <c r="H84" s="177"/>
      <c r="I84" s="177"/>
      <c r="J84" s="177"/>
      <c r="K84" s="177"/>
      <c r="L84" s="177"/>
      <c r="M84" s="177"/>
      <c r="N84" s="177"/>
      <c r="O84" s="177"/>
    </row>
    <row r="85" spans="1:15" ht="15.75" customHeight="1" x14ac:dyDescent="0.25">
      <c r="A85" s="176"/>
      <c r="B85" s="305"/>
      <c r="C85" s="306"/>
      <c r="D85" s="306"/>
      <c r="E85" s="306"/>
      <c r="F85" s="306"/>
      <c r="G85" s="306"/>
      <c r="H85" s="306"/>
      <c r="I85" s="306"/>
      <c r="J85" s="306"/>
      <c r="K85" s="306"/>
      <c r="L85" s="306"/>
      <c r="M85" s="306"/>
      <c r="N85" s="307"/>
      <c r="O85" s="177"/>
    </row>
    <row r="86" spans="1:15" ht="15.75" customHeight="1" x14ac:dyDescent="0.25">
      <c r="A86" s="176"/>
      <c r="B86" s="308"/>
      <c r="C86" s="309"/>
      <c r="D86" s="309"/>
      <c r="E86" s="309"/>
      <c r="F86" s="309"/>
      <c r="G86" s="309"/>
      <c r="H86" s="309"/>
      <c r="I86" s="309"/>
      <c r="J86" s="309"/>
      <c r="K86" s="309"/>
      <c r="L86" s="309"/>
      <c r="M86" s="309"/>
      <c r="N86" s="310"/>
      <c r="O86" s="177"/>
    </row>
    <row r="87" spans="1:15" ht="15.75" customHeight="1" x14ac:dyDescent="0.25">
      <c r="A87" s="176"/>
      <c r="B87" s="308"/>
      <c r="C87" s="309"/>
      <c r="D87" s="309"/>
      <c r="E87" s="309"/>
      <c r="F87" s="309"/>
      <c r="G87" s="309"/>
      <c r="H87" s="309"/>
      <c r="I87" s="309"/>
      <c r="J87" s="309"/>
      <c r="K87" s="309"/>
      <c r="L87" s="309"/>
      <c r="M87" s="309"/>
      <c r="N87" s="310"/>
      <c r="O87" s="177"/>
    </row>
    <row r="88" spans="1:15" ht="15.75" customHeight="1" x14ac:dyDescent="0.25">
      <c r="A88" s="176"/>
      <c r="B88" s="308"/>
      <c r="C88" s="309"/>
      <c r="D88" s="309"/>
      <c r="E88" s="309"/>
      <c r="F88" s="309"/>
      <c r="G88" s="309"/>
      <c r="H88" s="309"/>
      <c r="I88" s="309"/>
      <c r="J88" s="309"/>
      <c r="K88" s="309"/>
      <c r="L88" s="309"/>
      <c r="M88" s="309"/>
      <c r="N88" s="310"/>
      <c r="O88" s="177"/>
    </row>
    <row r="89" spans="1:15" ht="15.75" customHeight="1" x14ac:dyDescent="0.25">
      <c r="A89" s="176"/>
      <c r="B89" s="311"/>
      <c r="C89" s="312"/>
      <c r="D89" s="312"/>
      <c r="E89" s="312"/>
      <c r="F89" s="312"/>
      <c r="G89" s="312"/>
      <c r="H89" s="312"/>
      <c r="I89" s="312"/>
      <c r="J89" s="312"/>
      <c r="K89" s="312"/>
      <c r="L89" s="312"/>
      <c r="M89" s="312"/>
      <c r="N89" s="313"/>
      <c r="O89" s="177"/>
    </row>
    <row r="90" spans="1:15" ht="15.75" x14ac:dyDescent="0.25">
      <c r="A90" s="176"/>
      <c r="B90" s="192"/>
      <c r="C90" s="181"/>
      <c r="D90" s="181"/>
      <c r="E90" s="177"/>
      <c r="F90" s="177"/>
      <c r="G90" s="177"/>
      <c r="H90" s="177"/>
      <c r="I90" s="177"/>
      <c r="J90" s="177"/>
      <c r="K90" s="177"/>
      <c r="L90" s="177"/>
      <c r="M90" s="177"/>
      <c r="N90" s="177"/>
      <c r="O90" s="177"/>
    </row>
    <row r="91" spans="1:15" ht="48" customHeight="1" x14ac:dyDescent="0.25">
      <c r="A91" s="176"/>
      <c r="B91" s="314" t="s">
        <v>253</v>
      </c>
      <c r="C91" s="314"/>
      <c r="D91" s="314"/>
      <c r="E91" s="314"/>
      <c r="F91" s="314"/>
      <c r="G91" s="314"/>
      <c r="H91" s="314"/>
      <c r="I91" s="314"/>
      <c r="J91" s="314"/>
      <c r="K91" s="314"/>
      <c r="L91" s="314"/>
      <c r="M91" s="314"/>
      <c r="N91" s="314"/>
      <c r="O91" s="177"/>
    </row>
    <row r="92" spans="1:15" ht="15.75" x14ac:dyDescent="0.25">
      <c r="A92" s="176"/>
      <c r="B92" s="192"/>
      <c r="C92" s="181"/>
      <c r="D92" s="181"/>
      <c r="E92" s="177"/>
      <c r="F92" s="177"/>
      <c r="G92" s="177"/>
      <c r="H92" s="177"/>
      <c r="I92" s="177"/>
      <c r="J92" s="177"/>
      <c r="K92" s="177"/>
      <c r="L92" s="177"/>
      <c r="M92" s="177"/>
      <c r="N92" s="177"/>
      <c r="O92" s="177"/>
    </row>
    <row r="93" spans="1:15" ht="15.75" customHeight="1" x14ac:dyDescent="0.25">
      <c r="A93" s="176"/>
      <c r="B93" s="305"/>
      <c r="C93" s="306"/>
      <c r="D93" s="306"/>
      <c r="E93" s="306"/>
      <c r="F93" s="306"/>
      <c r="G93" s="306"/>
      <c r="H93" s="306"/>
      <c r="I93" s="306"/>
      <c r="J93" s="306"/>
      <c r="K93" s="306"/>
      <c r="L93" s="306"/>
      <c r="M93" s="306"/>
      <c r="N93" s="307"/>
      <c r="O93" s="177"/>
    </row>
    <row r="94" spans="1:15" ht="15.75" customHeight="1" x14ac:dyDescent="0.25">
      <c r="A94" s="176"/>
      <c r="B94" s="308"/>
      <c r="C94" s="309"/>
      <c r="D94" s="309"/>
      <c r="E94" s="309"/>
      <c r="F94" s="309"/>
      <c r="G94" s="309"/>
      <c r="H94" s="309"/>
      <c r="I94" s="309"/>
      <c r="J94" s="309"/>
      <c r="K94" s="309"/>
      <c r="L94" s="309"/>
      <c r="M94" s="309"/>
      <c r="N94" s="310"/>
      <c r="O94" s="177"/>
    </row>
    <row r="95" spans="1:15" ht="15.75" customHeight="1" x14ac:dyDescent="0.25">
      <c r="A95" s="176"/>
      <c r="B95" s="308"/>
      <c r="C95" s="309"/>
      <c r="D95" s="309"/>
      <c r="E95" s="309"/>
      <c r="F95" s="309"/>
      <c r="G95" s="309"/>
      <c r="H95" s="309"/>
      <c r="I95" s="309"/>
      <c r="J95" s="309"/>
      <c r="K95" s="309"/>
      <c r="L95" s="309"/>
      <c r="M95" s="309"/>
      <c r="N95" s="310"/>
      <c r="O95" s="177"/>
    </row>
    <row r="96" spans="1:15" ht="15.75" customHeight="1" x14ac:dyDescent="0.25">
      <c r="A96" s="176"/>
      <c r="B96" s="308"/>
      <c r="C96" s="309"/>
      <c r="D96" s="309"/>
      <c r="E96" s="309"/>
      <c r="F96" s="309"/>
      <c r="G96" s="309"/>
      <c r="H96" s="309"/>
      <c r="I96" s="309"/>
      <c r="J96" s="309"/>
      <c r="K96" s="309"/>
      <c r="L96" s="309"/>
      <c r="M96" s="309"/>
      <c r="N96" s="310"/>
      <c r="O96" s="177"/>
    </row>
    <row r="97" spans="1:15" ht="15.75" customHeight="1" x14ac:dyDescent="0.25">
      <c r="A97" s="176"/>
      <c r="B97" s="311"/>
      <c r="C97" s="312"/>
      <c r="D97" s="312"/>
      <c r="E97" s="312"/>
      <c r="F97" s="312"/>
      <c r="G97" s="312"/>
      <c r="H97" s="312"/>
      <c r="I97" s="312"/>
      <c r="J97" s="312"/>
      <c r="K97" s="312"/>
      <c r="L97" s="312"/>
      <c r="M97" s="312"/>
      <c r="N97" s="313"/>
      <c r="O97" s="177"/>
    </row>
    <row r="98" spans="1:15" ht="15.75" x14ac:dyDescent="0.25">
      <c r="A98" s="176"/>
      <c r="B98" s="192"/>
      <c r="C98" s="181"/>
      <c r="D98" s="181"/>
      <c r="E98" s="177"/>
      <c r="F98" s="177"/>
      <c r="G98" s="177"/>
      <c r="H98" s="177"/>
      <c r="I98" s="177"/>
      <c r="J98" s="177"/>
      <c r="K98" s="177"/>
      <c r="L98" s="177"/>
      <c r="M98" s="177"/>
      <c r="N98" s="177"/>
      <c r="O98" s="177"/>
    </row>
    <row r="99" spans="1:15" ht="48.75" customHeight="1" x14ac:dyDescent="0.25">
      <c r="A99" s="176"/>
      <c r="B99" s="318" t="s">
        <v>336</v>
      </c>
      <c r="C99" s="314"/>
      <c r="D99" s="314"/>
      <c r="E99" s="314"/>
      <c r="F99" s="314"/>
      <c r="G99" s="314"/>
      <c r="H99" s="314"/>
      <c r="I99" s="314"/>
      <c r="J99" s="314"/>
      <c r="K99" s="314"/>
      <c r="L99" s="314"/>
      <c r="M99" s="314"/>
      <c r="N99" s="314"/>
      <c r="O99" s="177"/>
    </row>
    <row r="100" spans="1:15" ht="15.75" x14ac:dyDescent="0.25">
      <c r="A100" s="176"/>
      <c r="B100" s="192"/>
      <c r="C100" s="181"/>
      <c r="D100" s="181"/>
      <c r="E100" s="177"/>
      <c r="F100" s="177"/>
      <c r="G100" s="177"/>
      <c r="H100" s="177"/>
      <c r="I100" s="177"/>
      <c r="J100" s="177"/>
      <c r="K100" s="177"/>
      <c r="L100" s="177"/>
      <c r="M100" s="177"/>
      <c r="N100" s="177"/>
      <c r="O100" s="177"/>
    </row>
    <row r="101" spans="1:15" ht="15.75" customHeight="1" x14ac:dyDescent="0.25">
      <c r="A101" s="176"/>
      <c r="B101" s="305"/>
      <c r="C101" s="306"/>
      <c r="D101" s="306"/>
      <c r="E101" s="306"/>
      <c r="F101" s="306"/>
      <c r="G101" s="306"/>
      <c r="H101" s="306"/>
      <c r="I101" s="306"/>
      <c r="J101" s="306"/>
      <c r="K101" s="306"/>
      <c r="L101" s="306"/>
      <c r="M101" s="306"/>
      <c r="N101" s="307"/>
      <c r="O101" s="177"/>
    </row>
    <row r="102" spans="1:15" ht="15.75" customHeight="1" x14ac:dyDescent="0.25">
      <c r="A102" s="176"/>
      <c r="B102" s="308"/>
      <c r="C102" s="309"/>
      <c r="D102" s="309"/>
      <c r="E102" s="309"/>
      <c r="F102" s="309"/>
      <c r="G102" s="309"/>
      <c r="H102" s="309"/>
      <c r="I102" s="309"/>
      <c r="J102" s="309"/>
      <c r="K102" s="309"/>
      <c r="L102" s="309"/>
      <c r="M102" s="309"/>
      <c r="N102" s="310"/>
      <c r="O102" s="177"/>
    </row>
    <row r="103" spans="1:15" ht="15.75" customHeight="1" x14ac:dyDescent="0.25">
      <c r="A103" s="176"/>
      <c r="B103" s="308"/>
      <c r="C103" s="309"/>
      <c r="D103" s="309"/>
      <c r="E103" s="309"/>
      <c r="F103" s="309"/>
      <c r="G103" s="309"/>
      <c r="H103" s="309"/>
      <c r="I103" s="309"/>
      <c r="J103" s="309"/>
      <c r="K103" s="309"/>
      <c r="L103" s="309"/>
      <c r="M103" s="309"/>
      <c r="N103" s="310"/>
      <c r="O103" s="177"/>
    </row>
    <row r="104" spans="1:15" ht="15.75" customHeight="1" x14ac:dyDescent="0.25">
      <c r="A104" s="176"/>
      <c r="B104" s="308"/>
      <c r="C104" s="309"/>
      <c r="D104" s="309"/>
      <c r="E104" s="309"/>
      <c r="F104" s="309"/>
      <c r="G104" s="309"/>
      <c r="H104" s="309"/>
      <c r="I104" s="309"/>
      <c r="J104" s="309"/>
      <c r="K104" s="309"/>
      <c r="L104" s="309"/>
      <c r="M104" s="309"/>
      <c r="N104" s="310"/>
      <c r="O104" s="177"/>
    </row>
    <row r="105" spans="1:15" ht="15.75" customHeight="1" x14ac:dyDescent="0.25">
      <c r="A105" s="176"/>
      <c r="B105" s="311"/>
      <c r="C105" s="312"/>
      <c r="D105" s="312"/>
      <c r="E105" s="312"/>
      <c r="F105" s="312"/>
      <c r="G105" s="312"/>
      <c r="H105" s="312"/>
      <c r="I105" s="312"/>
      <c r="J105" s="312"/>
      <c r="K105" s="312"/>
      <c r="L105" s="312"/>
      <c r="M105" s="312"/>
      <c r="N105" s="313"/>
      <c r="O105" s="177"/>
    </row>
    <row r="106" spans="1:15" ht="15.75" x14ac:dyDescent="0.25">
      <c r="A106" s="176"/>
      <c r="B106" s="192"/>
      <c r="C106" s="181"/>
      <c r="D106" s="181"/>
      <c r="E106" s="177"/>
      <c r="F106" s="177"/>
      <c r="G106" s="177"/>
      <c r="H106" s="177"/>
      <c r="I106" s="177"/>
      <c r="J106" s="177"/>
      <c r="K106" s="177"/>
      <c r="L106" s="177"/>
      <c r="M106" s="177"/>
      <c r="N106" s="177"/>
      <c r="O106" s="177"/>
    </row>
    <row r="107" spans="1:15" ht="15.75" x14ac:dyDescent="0.25">
      <c r="A107" s="176"/>
      <c r="B107" s="192" t="s">
        <v>254</v>
      </c>
      <c r="C107" s="181"/>
      <c r="D107" s="181"/>
      <c r="E107" s="177"/>
      <c r="F107" s="177"/>
      <c r="G107" s="177"/>
      <c r="H107" s="177"/>
      <c r="I107" s="177"/>
      <c r="J107" s="177"/>
      <c r="K107" s="177"/>
      <c r="L107" s="177"/>
      <c r="M107" s="177"/>
      <c r="N107" s="177"/>
      <c r="O107" s="177"/>
    </row>
    <row r="108" spans="1:15" ht="15.75" x14ac:dyDescent="0.25">
      <c r="A108" s="176"/>
      <c r="B108" s="192"/>
      <c r="C108" s="181"/>
      <c r="D108" s="181"/>
      <c r="E108" s="177"/>
      <c r="F108" s="177"/>
      <c r="G108" s="177"/>
      <c r="H108" s="177"/>
      <c r="I108" s="177"/>
      <c r="J108" s="177"/>
      <c r="K108" s="177"/>
      <c r="L108" s="177"/>
      <c r="M108" s="177"/>
      <c r="N108" s="177"/>
      <c r="O108" s="177"/>
    </row>
    <row r="109" spans="1:15" ht="15.75" customHeight="1" x14ac:dyDescent="0.25">
      <c r="A109" s="176"/>
      <c r="B109" s="305"/>
      <c r="C109" s="306"/>
      <c r="D109" s="306"/>
      <c r="E109" s="306"/>
      <c r="F109" s="306"/>
      <c r="G109" s="306"/>
      <c r="H109" s="306"/>
      <c r="I109" s="306"/>
      <c r="J109" s="306"/>
      <c r="K109" s="306"/>
      <c r="L109" s="306"/>
      <c r="M109" s="306"/>
      <c r="N109" s="307"/>
      <c r="O109" s="177"/>
    </row>
    <row r="110" spans="1:15" ht="15.75" customHeight="1" x14ac:dyDescent="0.25">
      <c r="A110" s="176"/>
      <c r="B110" s="308"/>
      <c r="C110" s="309"/>
      <c r="D110" s="309"/>
      <c r="E110" s="309"/>
      <c r="F110" s="309"/>
      <c r="G110" s="309"/>
      <c r="H110" s="309"/>
      <c r="I110" s="309"/>
      <c r="J110" s="309"/>
      <c r="K110" s="309"/>
      <c r="L110" s="309"/>
      <c r="M110" s="309"/>
      <c r="N110" s="310"/>
      <c r="O110" s="177"/>
    </row>
    <row r="111" spans="1:15" ht="15.75" customHeight="1" x14ac:dyDescent="0.25">
      <c r="A111" s="176"/>
      <c r="B111" s="308"/>
      <c r="C111" s="309"/>
      <c r="D111" s="309"/>
      <c r="E111" s="309"/>
      <c r="F111" s="309"/>
      <c r="G111" s="309"/>
      <c r="H111" s="309"/>
      <c r="I111" s="309"/>
      <c r="J111" s="309"/>
      <c r="K111" s="309"/>
      <c r="L111" s="309"/>
      <c r="M111" s="309"/>
      <c r="N111" s="310"/>
      <c r="O111" s="177"/>
    </row>
    <row r="112" spans="1:15" ht="15.75" customHeight="1" x14ac:dyDescent="0.25">
      <c r="A112" s="176"/>
      <c r="B112" s="308"/>
      <c r="C112" s="309"/>
      <c r="D112" s="309"/>
      <c r="E112" s="309"/>
      <c r="F112" s="309"/>
      <c r="G112" s="309"/>
      <c r="H112" s="309"/>
      <c r="I112" s="309"/>
      <c r="J112" s="309"/>
      <c r="K112" s="309"/>
      <c r="L112" s="309"/>
      <c r="M112" s="309"/>
      <c r="N112" s="310"/>
      <c r="O112" s="177"/>
    </row>
    <row r="113" spans="1:15" ht="15.75" customHeight="1" x14ac:dyDescent="0.25">
      <c r="A113" s="176"/>
      <c r="B113" s="311"/>
      <c r="C113" s="312"/>
      <c r="D113" s="312"/>
      <c r="E113" s="312"/>
      <c r="F113" s="312"/>
      <c r="G113" s="312"/>
      <c r="H113" s="312"/>
      <c r="I113" s="312"/>
      <c r="J113" s="312"/>
      <c r="K113" s="312"/>
      <c r="L113" s="312"/>
      <c r="M113" s="312"/>
      <c r="N113" s="313"/>
      <c r="O113" s="177"/>
    </row>
    <row r="114" spans="1:15" ht="15.75" x14ac:dyDescent="0.25">
      <c r="A114" s="176"/>
      <c r="B114" s="191"/>
      <c r="C114" s="181"/>
      <c r="D114" s="181"/>
      <c r="E114" s="177"/>
      <c r="F114" s="177"/>
      <c r="G114" s="177"/>
      <c r="H114" s="177"/>
      <c r="I114" s="177"/>
      <c r="J114" s="177"/>
      <c r="K114" s="177"/>
      <c r="L114" s="177"/>
      <c r="M114" s="177"/>
      <c r="N114" s="177"/>
      <c r="O114" s="177"/>
    </row>
    <row r="115" spans="1:15" ht="15.75" x14ac:dyDescent="0.25">
      <c r="A115" s="176"/>
      <c r="B115" s="183" t="s">
        <v>239</v>
      </c>
      <c r="C115" s="181"/>
      <c r="D115" s="181"/>
      <c r="E115" s="177"/>
      <c r="F115" s="177"/>
      <c r="G115" s="177"/>
      <c r="H115" s="177"/>
      <c r="I115" s="177"/>
      <c r="J115" s="177"/>
      <c r="K115" s="177"/>
      <c r="L115" s="177"/>
      <c r="M115" s="177"/>
      <c r="N115" s="177"/>
      <c r="O115" s="177"/>
    </row>
    <row r="116" spans="1:15" ht="15.75" x14ac:dyDescent="0.25">
      <c r="A116" s="176"/>
      <c r="B116" s="183"/>
      <c r="C116" s="181"/>
      <c r="D116" s="181"/>
      <c r="E116" s="177"/>
      <c r="F116" s="177"/>
      <c r="G116" s="177"/>
      <c r="H116" s="177"/>
      <c r="I116" s="177"/>
      <c r="J116" s="177"/>
      <c r="K116" s="177"/>
      <c r="L116" s="177"/>
      <c r="M116" s="177"/>
      <c r="N116" s="177"/>
      <c r="O116" s="177"/>
    </row>
    <row r="117" spans="1:15" ht="15.75" x14ac:dyDescent="0.25">
      <c r="A117" s="176"/>
      <c r="B117" s="192" t="s">
        <v>255</v>
      </c>
      <c r="C117" s="181"/>
      <c r="D117" s="181"/>
      <c r="E117" s="177"/>
      <c r="F117" s="177"/>
      <c r="G117" s="177"/>
      <c r="H117" s="319"/>
      <c r="I117" s="320"/>
      <c r="J117" s="320"/>
      <c r="K117" s="320"/>
      <c r="L117" s="321"/>
      <c r="M117" s="177"/>
      <c r="N117" s="177"/>
      <c r="O117" s="177"/>
    </row>
    <row r="118" spans="1:15" ht="15.75" x14ac:dyDescent="0.25">
      <c r="A118" s="176"/>
      <c r="B118" s="192"/>
      <c r="C118" s="181"/>
      <c r="D118" s="181"/>
      <c r="E118" s="177"/>
      <c r="F118" s="177"/>
      <c r="G118" s="177"/>
      <c r="H118" s="177"/>
      <c r="I118" s="177"/>
      <c r="J118" s="177"/>
      <c r="K118" s="177"/>
      <c r="L118" s="177"/>
      <c r="M118" s="177"/>
      <c r="N118" s="177"/>
      <c r="O118" s="177"/>
    </row>
    <row r="119" spans="1:15" ht="33.75" customHeight="1" x14ac:dyDescent="0.25">
      <c r="A119" s="176"/>
      <c r="B119" s="314" t="s">
        <v>328</v>
      </c>
      <c r="C119" s="314"/>
      <c r="D119" s="314"/>
      <c r="E119" s="314"/>
      <c r="F119" s="314"/>
      <c r="G119" s="314"/>
      <c r="H119" s="314"/>
      <c r="I119" s="314"/>
      <c r="J119" s="314"/>
      <c r="K119" s="314"/>
      <c r="L119" s="314"/>
      <c r="M119" s="314"/>
      <c r="N119" s="314"/>
      <c r="O119" s="177"/>
    </row>
    <row r="120" spans="1:15" ht="15.75" x14ac:dyDescent="0.25">
      <c r="A120" s="176"/>
      <c r="B120" s="192"/>
      <c r="C120" s="181"/>
      <c r="D120" s="181"/>
      <c r="E120" s="177"/>
      <c r="F120" s="177"/>
      <c r="G120" s="177"/>
      <c r="H120" s="322"/>
      <c r="I120" s="323"/>
      <c r="J120" s="323"/>
      <c r="K120" s="323"/>
      <c r="L120" s="324"/>
      <c r="M120" s="177"/>
      <c r="N120" s="177"/>
      <c r="O120" s="177"/>
    </row>
    <row r="121" spans="1:15" ht="15.75" x14ac:dyDescent="0.25">
      <c r="A121" s="176"/>
      <c r="B121" s="192"/>
      <c r="C121" s="181"/>
      <c r="D121" s="181"/>
      <c r="E121" s="177"/>
      <c r="F121" s="177"/>
      <c r="G121" s="177"/>
      <c r="H121" s="325"/>
      <c r="I121" s="326"/>
      <c r="J121" s="326"/>
      <c r="K121" s="326"/>
      <c r="L121" s="327"/>
      <c r="M121" s="177"/>
      <c r="N121" s="177"/>
      <c r="O121" s="177"/>
    </row>
    <row r="122" spans="1:15" ht="15.75" x14ac:dyDescent="0.25">
      <c r="A122" s="176"/>
      <c r="B122" s="192"/>
      <c r="C122" s="181"/>
      <c r="D122" s="181"/>
      <c r="E122" s="177"/>
      <c r="F122" s="177"/>
      <c r="G122" s="177"/>
      <c r="H122" s="177"/>
      <c r="I122" s="177"/>
      <c r="J122" s="177"/>
      <c r="K122" s="177"/>
      <c r="L122" s="177"/>
      <c r="M122" s="177"/>
      <c r="N122" s="177"/>
      <c r="O122" s="177"/>
    </row>
    <row r="123" spans="1:15" ht="40.5" customHeight="1" x14ac:dyDescent="0.25">
      <c r="A123" s="176"/>
      <c r="B123" s="314" t="s">
        <v>256</v>
      </c>
      <c r="C123" s="314"/>
      <c r="D123" s="314"/>
      <c r="E123" s="314"/>
      <c r="F123" s="314"/>
      <c r="G123" s="314"/>
      <c r="H123" s="314"/>
      <c r="I123" s="314"/>
      <c r="J123" s="314"/>
      <c r="K123" s="314"/>
      <c r="L123" s="314"/>
      <c r="M123" s="314"/>
      <c r="N123" s="314"/>
      <c r="O123" s="177"/>
    </row>
    <row r="124" spans="1:15" ht="15.75" x14ac:dyDescent="0.25">
      <c r="A124" s="176"/>
      <c r="B124" s="192"/>
      <c r="C124" s="181"/>
      <c r="D124" s="181"/>
      <c r="E124" s="177"/>
      <c r="F124" s="177"/>
      <c r="G124" s="177"/>
      <c r="H124" s="177"/>
      <c r="I124" s="177"/>
      <c r="J124" s="177"/>
      <c r="K124" s="177"/>
      <c r="L124" s="177"/>
      <c r="M124" s="177"/>
      <c r="N124" s="177"/>
      <c r="O124" s="177"/>
    </row>
    <row r="125" spans="1:15" ht="15.75" customHeight="1" x14ac:dyDescent="0.25">
      <c r="A125" s="176"/>
      <c r="B125" s="305"/>
      <c r="C125" s="306"/>
      <c r="D125" s="306"/>
      <c r="E125" s="306"/>
      <c r="F125" s="306"/>
      <c r="G125" s="306"/>
      <c r="H125" s="306"/>
      <c r="I125" s="306"/>
      <c r="J125" s="306"/>
      <c r="K125" s="306"/>
      <c r="L125" s="306"/>
      <c r="M125" s="306"/>
      <c r="N125" s="307"/>
      <c r="O125" s="177"/>
    </row>
    <row r="126" spans="1:15" ht="15.75" customHeight="1" x14ac:dyDescent="0.25">
      <c r="A126" s="176"/>
      <c r="B126" s="308"/>
      <c r="C126" s="309"/>
      <c r="D126" s="309"/>
      <c r="E126" s="309"/>
      <c r="F126" s="309"/>
      <c r="G126" s="309"/>
      <c r="H126" s="309"/>
      <c r="I126" s="309"/>
      <c r="J126" s="309"/>
      <c r="K126" s="309"/>
      <c r="L126" s="309"/>
      <c r="M126" s="309"/>
      <c r="N126" s="310"/>
      <c r="O126" s="177"/>
    </row>
    <row r="127" spans="1:15" ht="15.75" customHeight="1" x14ac:dyDescent="0.25">
      <c r="A127" s="176"/>
      <c r="B127" s="308"/>
      <c r="C127" s="309"/>
      <c r="D127" s="309"/>
      <c r="E127" s="309"/>
      <c r="F127" s="309"/>
      <c r="G127" s="309"/>
      <c r="H127" s="309"/>
      <c r="I127" s="309"/>
      <c r="J127" s="309"/>
      <c r="K127" s="309"/>
      <c r="L127" s="309"/>
      <c r="M127" s="309"/>
      <c r="N127" s="310"/>
      <c r="O127" s="177"/>
    </row>
    <row r="128" spans="1:15" ht="15.75" customHeight="1" x14ac:dyDescent="0.25">
      <c r="A128" s="176"/>
      <c r="B128" s="308"/>
      <c r="C128" s="309"/>
      <c r="D128" s="309"/>
      <c r="E128" s="309"/>
      <c r="F128" s="309"/>
      <c r="G128" s="309"/>
      <c r="H128" s="309"/>
      <c r="I128" s="309"/>
      <c r="J128" s="309"/>
      <c r="K128" s="309"/>
      <c r="L128" s="309"/>
      <c r="M128" s="309"/>
      <c r="N128" s="310"/>
      <c r="O128" s="177"/>
    </row>
    <row r="129" spans="1:15" ht="15.75" customHeight="1" x14ac:dyDescent="0.25">
      <c r="A129" s="176"/>
      <c r="B129" s="308"/>
      <c r="C129" s="309"/>
      <c r="D129" s="309"/>
      <c r="E129" s="309"/>
      <c r="F129" s="309"/>
      <c r="G129" s="309"/>
      <c r="H129" s="309"/>
      <c r="I129" s="309"/>
      <c r="J129" s="309"/>
      <c r="K129" s="309"/>
      <c r="L129" s="309"/>
      <c r="M129" s="309"/>
      <c r="N129" s="310"/>
      <c r="O129" s="177"/>
    </row>
    <row r="130" spans="1:15" ht="15.75" customHeight="1" x14ac:dyDescent="0.25">
      <c r="A130" s="176"/>
      <c r="B130" s="311"/>
      <c r="C130" s="312"/>
      <c r="D130" s="312"/>
      <c r="E130" s="312"/>
      <c r="F130" s="312"/>
      <c r="G130" s="312"/>
      <c r="H130" s="312"/>
      <c r="I130" s="312"/>
      <c r="J130" s="312"/>
      <c r="K130" s="312"/>
      <c r="L130" s="312"/>
      <c r="M130" s="312"/>
      <c r="N130" s="313"/>
      <c r="O130" s="177"/>
    </row>
    <row r="131" spans="1:15" ht="15.75" customHeight="1" x14ac:dyDescent="0.25">
      <c r="A131" s="176"/>
      <c r="B131" s="201"/>
      <c r="C131" s="201"/>
      <c r="D131" s="201"/>
      <c r="E131" s="201"/>
      <c r="F131" s="201"/>
      <c r="G131" s="201"/>
      <c r="H131" s="201"/>
      <c r="I131" s="201"/>
      <c r="J131" s="201"/>
      <c r="K131" s="201"/>
      <c r="L131" s="201"/>
      <c r="M131" s="201"/>
      <c r="N131" s="201"/>
      <c r="O131" s="177"/>
    </row>
    <row r="132" spans="1:15" ht="15.75" x14ac:dyDescent="0.25">
      <c r="A132" s="176"/>
      <c r="B132" s="192" t="s">
        <v>257</v>
      </c>
      <c r="C132" s="181"/>
      <c r="D132" s="181"/>
      <c r="E132" s="177"/>
      <c r="F132" s="177"/>
      <c r="G132" s="177"/>
      <c r="H132" s="177"/>
      <c r="I132" s="177"/>
      <c r="J132" s="177"/>
      <c r="K132" s="177"/>
      <c r="L132" s="177"/>
      <c r="M132" s="177"/>
      <c r="N132" s="177"/>
      <c r="O132" s="177"/>
    </row>
    <row r="133" spans="1:15" ht="15.75" x14ac:dyDescent="0.25">
      <c r="A133" s="176"/>
      <c r="B133" s="192"/>
      <c r="C133" s="181"/>
      <c r="D133" s="181"/>
      <c r="E133" s="177"/>
      <c r="F133" s="177"/>
      <c r="G133" s="177"/>
      <c r="H133" s="177"/>
      <c r="I133" s="177"/>
      <c r="J133" s="177"/>
      <c r="K133" s="177"/>
      <c r="L133" s="177"/>
      <c r="M133" s="177"/>
      <c r="N133" s="177"/>
      <c r="O133" s="177"/>
    </row>
    <row r="134" spans="1:15" ht="15.75" customHeight="1" x14ac:dyDescent="0.25">
      <c r="A134" s="176"/>
      <c r="B134" s="305"/>
      <c r="C134" s="306"/>
      <c r="D134" s="306"/>
      <c r="E134" s="306"/>
      <c r="F134" s="306"/>
      <c r="G134" s="306"/>
      <c r="H134" s="306"/>
      <c r="I134" s="306"/>
      <c r="J134" s="306"/>
      <c r="K134" s="306"/>
      <c r="L134" s="306"/>
      <c r="M134" s="306"/>
      <c r="N134" s="307"/>
      <c r="O134" s="177"/>
    </row>
    <row r="135" spans="1:15" ht="15.75" customHeight="1" x14ac:dyDescent="0.25">
      <c r="A135" s="176"/>
      <c r="B135" s="308"/>
      <c r="C135" s="309"/>
      <c r="D135" s="309"/>
      <c r="E135" s="309"/>
      <c r="F135" s="309"/>
      <c r="G135" s="309"/>
      <c r="H135" s="309"/>
      <c r="I135" s="309"/>
      <c r="J135" s="309"/>
      <c r="K135" s="309"/>
      <c r="L135" s="309"/>
      <c r="M135" s="309"/>
      <c r="N135" s="310"/>
      <c r="O135" s="177"/>
    </row>
    <row r="136" spans="1:15" ht="15.75" customHeight="1" x14ac:dyDescent="0.25">
      <c r="A136" s="176"/>
      <c r="B136" s="308"/>
      <c r="C136" s="309"/>
      <c r="D136" s="309"/>
      <c r="E136" s="309"/>
      <c r="F136" s="309"/>
      <c r="G136" s="309"/>
      <c r="H136" s="309"/>
      <c r="I136" s="309"/>
      <c r="J136" s="309"/>
      <c r="K136" s="309"/>
      <c r="L136" s="309"/>
      <c r="M136" s="309"/>
      <c r="N136" s="310"/>
      <c r="O136" s="177"/>
    </row>
    <row r="137" spans="1:15" ht="15.75" customHeight="1" x14ac:dyDescent="0.25">
      <c r="A137" s="176"/>
      <c r="B137" s="308"/>
      <c r="C137" s="309"/>
      <c r="D137" s="309"/>
      <c r="E137" s="309"/>
      <c r="F137" s="309"/>
      <c r="G137" s="309"/>
      <c r="H137" s="309"/>
      <c r="I137" s="309"/>
      <c r="J137" s="309"/>
      <c r="K137" s="309"/>
      <c r="L137" s="309"/>
      <c r="M137" s="309"/>
      <c r="N137" s="310"/>
      <c r="O137" s="177"/>
    </row>
    <row r="138" spans="1:15" ht="15.75" customHeight="1" x14ac:dyDescent="0.25">
      <c r="A138" s="176"/>
      <c r="B138" s="308"/>
      <c r="C138" s="309"/>
      <c r="D138" s="309"/>
      <c r="E138" s="309"/>
      <c r="F138" s="309"/>
      <c r="G138" s="309"/>
      <c r="H138" s="309"/>
      <c r="I138" s="309"/>
      <c r="J138" s="309"/>
      <c r="K138" s="309"/>
      <c r="L138" s="309"/>
      <c r="M138" s="309"/>
      <c r="N138" s="310"/>
      <c r="O138" s="177"/>
    </row>
    <row r="139" spans="1:15" ht="15.75" customHeight="1" x14ac:dyDescent="0.25">
      <c r="A139" s="176"/>
      <c r="B139" s="311"/>
      <c r="C139" s="312"/>
      <c r="D139" s="312"/>
      <c r="E139" s="312"/>
      <c r="F139" s="312"/>
      <c r="G139" s="312"/>
      <c r="H139" s="312"/>
      <c r="I139" s="312"/>
      <c r="J139" s="312"/>
      <c r="K139" s="312"/>
      <c r="L139" s="312"/>
      <c r="M139" s="312"/>
      <c r="N139" s="313"/>
      <c r="O139" s="177"/>
    </row>
    <row r="140" spans="1:15" ht="15.75" x14ac:dyDescent="0.25">
      <c r="A140" s="176"/>
      <c r="B140" s="192"/>
      <c r="C140" s="181"/>
      <c r="D140" s="181"/>
      <c r="E140" s="177"/>
      <c r="F140" s="177"/>
      <c r="G140" s="177"/>
      <c r="H140" s="177"/>
      <c r="I140" s="177"/>
      <c r="J140" s="177"/>
      <c r="K140" s="177"/>
      <c r="L140" s="177"/>
      <c r="M140" s="177"/>
      <c r="N140" s="177"/>
      <c r="O140" s="177"/>
    </row>
    <row r="141" spans="1:15" ht="15.75" x14ac:dyDescent="0.25">
      <c r="A141" s="176"/>
      <c r="B141" s="206" t="s">
        <v>337</v>
      </c>
      <c r="C141" s="181"/>
      <c r="D141" s="181"/>
      <c r="E141" s="177"/>
      <c r="F141" s="177"/>
      <c r="G141" s="177"/>
      <c r="H141" s="177"/>
      <c r="I141" s="177"/>
      <c r="J141" s="177"/>
      <c r="K141" s="177"/>
      <c r="L141" s="177"/>
      <c r="M141" s="177"/>
      <c r="N141" s="177"/>
      <c r="O141" s="177"/>
    </row>
    <row r="142" spans="1:15" ht="15.75" x14ac:dyDescent="0.25">
      <c r="A142" s="176"/>
      <c r="B142" s="192"/>
      <c r="C142" s="181"/>
      <c r="D142" s="181"/>
      <c r="E142" s="177"/>
      <c r="F142" s="177"/>
      <c r="G142" s="177"/>
      <c r="H142" s="177"/>
      <c r="I142" s="177"/>
      <c r="J142" s="177"/>
      <c r="K142" s="177"/>
      <c r="L142" s="177"/>
      <c r="M142" s="177"/>
      <c r="N142" s="177"/>
      <c r="O142" s="177"/>
    </row>
    <row r="143" spans="1:15" ht="15.75" customHeight="1" x14ac:dyDescent="0.25">
      <c r="A143" s="176"/>
      <c r="B143" s="305"/>
      <c r="C143" s="306"/>
      <c r="D143" s="306"/>
      <c r="E143" s="306"/>
      <c r="F143" s="306"/>
      <c r="G143" s="306"/>
      <c r="H143" s="306"/>
      <c r="I143" s="306"/>
      <c r="J143" s="306"/>
      <c r="K143" s="306"/>
      <c r="L143" s="306"/>
      <c r="M143" s="306"/>
      <c r="N143" s="307"/>
      <c r="O143" s="177"/>
    </row>
    <row r="144" spans="1:15" ht="15.75" customHeight="1" x14ac:dyDescent="0.25">
      <c r="A144" s="176"/>
      <c r="B144" s="308"/>
      <c r="C144" s="309"/>
      <c r="D144" s="309"/>
      <c r="E144" s="309"/>
      <c r="F144" s="309"/>
      <c r="G144" s="309"/>
      <c r="H144" s="309"/>
      <c r="I144" s="309"/>
      <c r="J144" s="309"/>
      <c r="K144" s="309"/>
      <c r="L144" s="309"/>
      <c r="M144" s="309"/>
      <c r="N144" s="310"/>
      <c r="O144" s="177"/>
    </row>
    <row r="145" spans="1:15" ht="15.75" customHeight="1" x14ac:dyDescent="0.25">
      <c r="A145" s="176"/>
      <c r="B145" s="308"/>
      <c r="C145" s="309"/>
      <c r="D145" s="309"/>
      <c r="E145" s="309"/>
      <c r="F145" s="309"/>
      <c r="G145" s="309"/>
      <c r="H145" s="309"/>
      <c r="I145" s="309"/>
      <c r="J145" s="309"/>
      <c r="K145" s="309"/>
      <c r="L145" s="309"/>
      <c r="M145" s="309"/>
      <c r="N145" s="310"/>
      <c r="O145" s="177"/>
    </row>
    <row r="146" spans="1:15" ht="15.75" customHeight="1" x14ac:dyDescent="0.25">
      <c r="A146" s="176"/>
      <c r="B146" s="308"/>
      <c r="C146" s="309"/>
      <c r="D146" s="309"/>
      <c r="E146" s="309"/>
      <c r="F146" s="309"/>
      <c r="G146" s="309"/>
      <c r="H146" s="309"/>
      <c r="I146" s="309"/>
      <c r="J146" s="309"/>
      <c r="K146" s="309"/>
      <c r="L146" s="309"/>
      <c r="M146" s="309"/>
      <c r="N146" s="310"/>
      <c r="O146" s="177"/>
    </row>
    <row r="147" spans="1:15" ht="15.75" customHeight="1" x14ac:dyDescent="0.25">
      <c r="A147" s="176"/>
      <c r="B147" s="308"/>
      <c r="C147" s="309"/>
      <c r="D147" s="309"/>
      <c r="E147" s="309"/>
      <c r="F147" s="309"/>
      <c r="G147" s="309"/>
      <c r="H147" s="309"/>
      <c r="I147" s="309"/>
      <c r="J147" s="309"/>
      <c r="K147" s="309"/>
      <c r="L147" s="309"/>
      <c r="M147" s="309"/>
      <c r="N147" s="310"/>
      <c r="O147" s="177"/>
    </row>
    <row r="148" spans="1:15" ht="15.75" customHeight="1" x14ac:dyDescent="0.25">
      <c r="A148" s="176"/>
      <c r="B148" s="311"/>
      <c r="C148" s="312"/>
      <c r="D148" s="312"/>
      <c r="E148" s="312"/>
      <c r="F148" s="312"/>
      <c r="G148" s="312"/>
      <c r="H148" s="312"/>
      <c r="I148" s="312"/>
      <c r="J148" s="312"/>
      <c r="K148" s="312"/>
      <c r="L148" s="312"/>
      <c r="M148" s="312"/>
      <c r="N148" s="313"/>
      <c r="O148" s="177"/>
    </row>
    <row r="149" spans="1:15" ht="15.75" x14ac:dyDescent="0.25">
      <c r="A149" s="176"/>
      <c r="B149" s="192"/>
      <c r="C149" s="181"/>
      <c r="D149" s="181"/>
      <c r="E149" s="177"/>
      <c r="F149" s="177"/>
      <c r="G149" s="177"/>
      <c r="H149" s="177"/>
      <c r="I149" s="177"/>
      <c r="J149" s="177"/>
      <c r="K149" s="177"/>
      <c r="L149" s="177"/>
      <c r="M149" s="177"/>
      <c r="N149" s="177"/>
      <c r="O149" s="177"/>
    </row>
    <row r="150" spans="1:15" ht="33.75" customHeight="1" x14ac:dyDescent="0.25">
      <c r="A150" s="176"/>
      <c r="B150" s="314" t="s">
        <v>258</v>
      </c>
      <c r="C150" s="314"/>
      <c r="D150" s="314"/>
      <c r="E150" s="314"/>
      <c r="F150" s="314"/>
      <c r="G150" s="314"/>
      <c r="H150" s="314"/>
      <c r="I150" s="314"/>
      <c r="J150" s="314"/>
      <c r="K150" s="314"/>
      <c r="L150" s="314"/>
      <c r="M150" s="314"/>
      <c r="N150" s="314"/>
      <c r="O150" s="177"/>
    </row>
    <row r="151" spans="1:15" ht="15.75" x14ac:dyDescent="0.25">
      <c r="A151" s="176"/>
      <c r="B151" s="192"/>
      <c r="C151" s="181"/>
      <c r="D151" s="181"/>
      <c r="E151" s="177"/>
      <c r="F151" s="177"/>
      <c r="G151" s="177"/>
      <c r="H151" s="177"/>
      <c r="I151" s="177"/>
      <c r="J151" s="177"/>
      <c r="K151" s="177"/>
      <c r="L151" s="177"/>
      <c r="M151" s="177"/>
      <c r="N151" s="177"/>
      <c r="O151" s="177"/>
    </row>
    <row r="152" spans="1:15" ht="15.75" customHeight="1" x14ac:dyDescent="0.25">
      <c r="A152" s="176"/>
      <c r="B152" s="305"/>
      <c r="C152" s="306"/>
      <c r="D152" s="306"/>
      <c r="E152" s="306"/>
      <c r="F152" s="306"/>
      <c r="G152" s="306"/>
      <c r="H152" s="306"/>
      <c r="I152" s="306"/>
      <c r="J152" s="306"/>
      <c r="K152" s="306"/>
      <c r="L152" s="306"/>
      <c r="M152" s="306"/>
      <c r="N152" s="307"/>
      <c r="O152" s="177"/>
    </row>
    <row r="153" spans="1:15" ht="15.75" customHeight="1" x14ac:dyDescent="0.25">
      <c r="A153" s="176"/>
      <c r="B153" s="308"/>
      <c r="C153" s="309"/>
      <c r="D153" s="309"/>
      <c r="E153" s="309"/>
      <c r="F153" s="309"/>
      <c r="G153" s="309"/>
      <c r="H153" s="309"/>
      <c r="I153" s="309"/>
      <c r="J153" s="309"/>
      <c r="K153" s="309"/>
      <c r="L153" s="309"/>
      <c r="M153" s="309"/>
      <c r="N153" s="310"/>
      <c r="O153" s="177"/>
    </row>
    <row r="154" spans="1:15" ht="15.75" customHeight="1" x14ac:dyDescent="0.25">
      <c r="A154" s="176"/>
      <c r="B154" s="308"/>
      <c r="C154" s="309"/>
      <c r="D154" s="309"/>
      <c r="E154" s="309"/>
      <c r="F154" s="309"/>
      <c r="G154" s="309"/>
      <c r="H154" s="309"/>
      <c r="I154" s="309"/>
      <c r="J154" s="309"/>
      <c r="K154" s="309"/>
      <c r="L154" s="309"/>
      <c r="M154" s="309"/>
      <c r="N154" s="310"/>
      <c r="O154" s="177"/>
    </row>
    <row r="155" spans="1:15" ht="15.75" customHeight="1" x14ac:dyDescent="0.25">
      <c r="A155" s="176"/>
      <c r="B155" s="308"/>
      <c r="C155" s="309"/>
      <c r="D155" s="309"/>
      <c r="E155" s="309"/>
      <c r="F155" s="309"/>
      <c r="G155" s="309"/>
      <c r="H155" s="309"/>
      <c r="I155" s="309"/>
      <c r="J155" s="309"/>
      <c r="K155" s="309"/>
      <c r="L155" s="309"/>
      <c r="M155" s="309"/>
      <c r="N155" s="310"/>
      <c r="O155" s="177"/>
    </row>
    <row r="156" spans="1:15" ht="15.75" customHeight="1" x14ac:dyDescent="0.25">
      <c r="A156" s="176"/>
      <c r="B156" s="311"/>
      <c r="C156" s="312"/>
      <c r="D156" s="312"/>
      <c r="E156" s="312"/>
      <c r="F156" s="312"/>
      <c r="G156" s="312"/>
      <c r="H156" s="312"/>
      <c r="I156" s="312"/>
      <c r="J156" s="312"/>
      <c r="K156" s="312"/>
      <c r="L156" s="312"/>
      <c r="M156" s="312"/>
      <c r="N156" s="313"/>
      <c r="O156" s="177"/>
    </row>
    <row r="157" spans="1:15" ht="15.75" x14ac:dyDescent="0.25">
      <c r="A157" s="176"/>
      <c r="B157" s="192"/>
      <c r="C157" s="181"/>
      <c r="D157" s="181"/>
      <c r="E157" s="177"/>
      <c r="F157" s="177"/>
      <c r="G157" s="177"/>
      <c r="H157" s="177"/>
      <c r="I157" s="177"/>
      <c r="J157" s="177"/>
      <c r="K157" s="177"/>
      <c r="L157" s="177"/>
      <c r="M157" s="177"/>
      <c r="N157" s="177"/>
      <c r="O157" s="177"/>
    </row>
    <row r="158" spans="1:15" ht="15.75" x14ac:dyDescent="0.25">
      <c r="A158" s="176"/>
      <c r="B158" s="192" t="s">
        <v>259</v>
      </c>
      <c r="C158" s="181"/>
      <c r="D158" s="181"/>
      <c r="E158" s="177"/>
      <c r="F158" s="177"/>
      <c r="G158" s="177"/>
      <c r="H158" s="177"/>
      <c r="I158" s="177"/>
      <c r="J158" s="177"/>
      <c r="K158" s="177"/>
      <c r="L158" s="177"/>
      <c r="M158" s="177"/>
      <c r="N158" s="177"/>
      <c r="O158" s="177"/>
    </row>
    <row r="159" spans="1:15" ht="15.75" x14ac:dyDescent="0.25">
      <c r="A159" s="176"/>
      <c r="B159" s="192"/>
      <c r="C159" s="181"/>
      <c r="D159" s="181"/>
      <c r="E159" s="177"/>
      <c r="F159" s="177"/>
      <c r="G159" s="177"/>
      <c r="H159" s="177"/>
      <c r="I159" s="177"/>
      <c r="J159" s="177"/>
      <c r="K159" s="177"/>
      <c r="L159" s="177"/>
      <c r="M159" s="177"/>
      <c r="N159" s="177"/>
      <c r="O159" s="177"/>
    </row>
    <row r="160" spans="1:15" ht="15.75" customHeight="1" x14ac:dyDescent="0.25">
      <c r="A160" s="176"/>
      <c r="B160" s="305"/>
      <c r="C160" s="306"/>
      <c r="D160" s="306"/>
      <c r="E160" s="306"/>
      <c r="F160" s="306"/>
      <c r="G160" s="306"/>
      <c r="H160" s="306"/>
      <c r="I160" s="306"/>
      <c r="J160" s="306"/>
      <c r="K160" s="306"/>
      <c r="L160" s="306"/>
      <c r="M160" s="306"/>
      <c r="N160" s="307"/>
      <c r="O160" s="177"/>
    </row>
    <row r="161" spans="1:15" ht="15.75" customHeight="1" x14ac:dyDescent="0.25">
      <c r="A161" s="176"/>
      <c r="B161" s="308"/>
      <c r="C161" s="309"/>
      <c r="D161" s="309"/>
      <c r="E161" s="309"/>
      <c r="F161" s="309"/>
      <c r="G161" s="309"/>
      <c r="H161" s="309"/>
      <c r="I161" s="309"/>
      <c r="J161" s="309"/>
      <c r="K161" s="309"/>
      <c r="L161" s="309"/>
      <c r="M161" s="309"/>
      <c r="N161" s="310"/>
      <c r="O161" s="177"/>
    </row>
    <row r="162" spans="1:15" ht="15.75" customHeight="1" x14ac:dyDescent="0.25">
      <c r="A162" s="176"/>
      <c r="B162" s="308"/>
      <c r="C162" s="309"/>
      <c r="D162" s="309"/>
      <c r="E162" s="309"/>
      <c r="F162" s="309"/>
      <c r="G162" s="309"/>
      <c r="H162" s="309"/>
      <c r="I162" s="309"/>
      <c r="J162" s="309"/>
      <c r="K162" s="309"/>
      <c r="L162" s="309"/>
      <c r="M162" s="309"/>
      <c r="N162" s="310"/>
      <c r="O162" s="177"/>
    </row>
    <row r="163" spans="1:15" ht="15.75" customHeight="1" x14ac:dyDescent="0.25">
      <c r="A163" s="176"/>
      <c r="B163" s="308"/>
      <c r="C163" s="309"/>
      <c r="D163" s="309"/>
      <c r="E163" s="309"/>
      <c r="F163" s="309"/>
      <c r="G163" s="309"/>
      <c r="H163" s="309"/>
      <c r="I163" s="309"/>
      <c r="J163" s="309"/>
      <c r="K163" s="309"/>
      <c r="L163" s="309"/>
      <c r="M163" s="309"/>
      <c r="N163" s="310"/>
      <c r="O163" s="177"/>
    </row>
    <row r="164" spans="1:15" ht="15.75" customHeight="1" x14ac:dyDescent="0.25">
      <c r="A164" s="176"/>
      <c r="B164" s="311"/>
      <c r="C164" s="312"/>
      <c r="D164" s="312"/>
      <c r="E164" s="312"/>
      <c r="F164" s="312"/>
      <c r="G164" s="312"/>
      <c r="H164" s="312"/>
      <c r="I164" s="312"/>
      <c r="J164" s="312"/>
      <c r="K164" s="312"/>
      <c r="L164" s="312"/>
      <c r="M164" s="312"/>
      <c r="N164" s="313"/>
      <c r="O164" s="177"/>
    </row>
    <row r="165" spans="1:15" ht="15.75" x14ac:dyDescent="0.25">
      <c r="A165" s="176"/>
      <c r="B165" s="192"/>
      <c r="C165" s="181"/>
      <c r="D165" s="181"/>
      <c r="E165" s="177"/>
      <c r="F165" s="177"/>
      <c r="G165" s="177"/>
      <c r="H165" s="177"/>
      <c r="I165" s="177"/>
      <c r="J165" s="177"/>
      <c r="K165" s="177"/>
      <c r="L165" s="177"/>
      <c r="M165" s="177"/>
      <c r="N165" s="177"/>
      <c r="O165" s="177"/>
    </row>
    <row r="166" spans="1:15" ht="15.75" x14ac:dyDescent="0.25">
      <c r="A166" s="176"/>
      <c r="B166" s="192" t="s">
        <v>260</v>
      </c>
      <c r="C166" s="181"/>
      <c r="D166" s="181"/>
      <c r="E166" s="177"/>
      <c r="F166" s="177"/>
      <c r="G166" s="177"/>
      <c r="H166" s="177"/>
      <c r="I166" s="177"/>
      <c r="J166" s="177"/>
      <c r="K166" s="177"/>
      <c r="L166" s="177"/>
      <c r="M166" s="177"/>
      <c r="N166" s="177"/>
      <c r="O166" s="177"/>
    </row>
    <row r="167" spans="1:15" ht="15.75" x14ac:dyDescent="0.25">
      <c r="A167" s="176"/>
      <c r="B167" s="192"/>
      <c r="C167" s="181"/>
      <c r="D167" s="181"/>
      <c r="E167" s="177"/>
      <c r="F167" s="177"/>
      <c r="G167" s="177"/>
      <c r="H167" s="177"/>
      <c r="I167" s="177"/>
      <c r="J167" s="177"/>
      <c r="K167" s="177"/>
      <c r="L167" s="177"/>
      <c r="M167" s="177"/>
      <c r="N167" s="177"/>
      <c r="O167" s="177"/>
    </row>
    <row r="168" spans="1:15" ht="15.75" customHeight="1" x14ac:dyDescent="0.25">
      <c r="A168" s="176"/>
      <c r="B168" s="305"/>
      <c r="C168" s="306"/>
      <c r="D168" s="306"/>
      <c r="E168" s="306"/>
      <c r="F168" s="306"/>
      <c r="G168" s="306"/>
      <c r="H168" s="306"/>
      <c r="I168" s="306"/>
      <c r="J168" s="306"/>
      <c r="K168" s="306"/>
      <c r="L168" s="306"/>
      <c r="M168" s="306"/>
      <c r="N168" s="307"/>
      <c r="O168" s="177"/>
    </row>
    <row r="169" spans="1:15" ht="15.75" customHeight="1" x14ac:dyDescent="0.25">
      <c r="A169" s="176"/>
      <c r="B169" s="308"/>
      <c r="C169" s="309"/>
      <c r="D169" s="309"/>
      <c r="E169" s="309"/>
      <c r="F169" s="309"/>
      <c r="G169" s="309"/>
      <c r="H169" s="309"/>
      <c r="I169" s="309"/>
      <c r="J169" s="309"/>
      <c r="K169" s="309"/>
      <c r="L169" s="309"/>
      <c r="M169" s="309"/>
      <c r="N169" s="310"/>
      <c r="O169" s="177"/>
    </row>
    <row r="170" spans="1:15" ht="15.75" customHeight="1" x14ac:dyDescent="0.25">
      <c r="A170" s="176"/>
      <c r="B170" s="308"/>
      <c r="C170" s="309"/>
      <c r="D170" s="309"/>
      <c r="E170" s="309"/>
      <c r="F170" s="309"/>
      <c r="G170" s="309"/>
      <c r="H170" s="309"/>
      <c r="I170" s="309"/>
      <c r="J170" s="309"/>
      <c r="K170" s="309"/>
      <c r="L170" s="309"/>
      <c r="M170" s="309"/>
      <c r="N170" s="310"/>
      <c r="O170" s="177"/>
    </row>
    <row r="171" spans="1:15" ht="15.75" customHeight="1" x14ac:dyDescent="0.25">
      <c r="A171" s="176"/>
      <c r="B171" s="308"/>
      <c r="C171" s="309"/>
      <c r="D171" s="309"/>
      <c r="E171" s="309"/>
      <c r="F171" s="309"/>
      <c r="G171" s="309"/>
      <c r="H171" s="309"/>
      <c r="I171" s="309"/>
      <c r="J171" s="309"/>
      <c r="K171" s="309"/>
      <c r="L171" s="309"/>
      <c r="M171" s="309"/>
      <c r="N171" s="310"/>
      <c r="O171" s="177"/>
    </row>
    <row r="172" spans="1:15" ht="15.75" customHeight="1" x14ac:dyDescent="0.25">
      <c r="A172" s="176"/>
      <c r="B172" s="311"/>
      <c r="C172" s="312"/>
      <c r="D172" s="312"/>
      <c r="E172" s="312"/>
      <c r="F172" s="312"/>
      <c r="G172" s="312"/>
      <c r="H172" s="312"/>
      <c r="I172" s="312"/>
      <c r="J172" s="312"/>
      <c r="K172" s="312"/>
      <c r="L172" s="312"/>
      <c r="M172" s="312"/>
      <c r="N172" s="313"/>
      <c r="O172" s="177"/>
    </row>
    <row r="173" spans="1:15" ht="15.75" x14ac:dyDescent="0.25">
      <c r="A173" s="176"/>
      <c r="B173" s="180"/>
      <c r="C173" s="181"/>
      <c r="D173" s="181"/>
      <c r="E173" s="177"/>
      <c r="F173" s="177"/>
      <c r="G173" s="177"/>
      <c r="H173" s="177"/>
      <c r="I173" s="177"/>
      <c r="J173" s="177"/>
      <c r="K173" s="177"/>
      <c r="L173" s="177"/>
      <c r="M173" s="177"/>
      <c r="N173" s="177"/>
      <c r="O173" s="177"/>
    </row>
    <row r="174" spans="1:15" ht="15.75" x14ac:dyDescent="0.25">
      <c r="A174" s="176"/>
      <c r="B174" s="183" t="s">
        <v>240</v>
      </c>
      <c r="C174" s="181"/>
      <c r="D174" s="181"/>
      <c r="E174" s="177"/>
      <c r="F174" s="177"/>
      <c r="G174" s="177"/>
      <c r="H174" s="177"/>
      <c r="I174" s="177"/>
      <c r="J174" s="177"/>
      <c r="K174" s="177"/>
      <c r="L174" s="177"/>
      <c r="M174" s="177"/>
      <c r="N174" s="177"/>
      <c r="O174" s="177"/>
    </row>
    <row r="175" spans="1:15" ht="15.75" x14ac:dyDescent="0.25">
      <c r="A175" s="176"/>
      <c r="B175" s="183"/>
      <c r="C175" s="181"/>
      <c r="D175" s="181"/>
      <c r="E175" s="177"/>
      <c r="F175" s="177"/>
      <c r="G175" s="177"/>
      <c r="H175" s="177"/>
      <c r="I175" s="177"/>
      <c r="J175" s="177"/>
      <c r="K175" s="177"/>
      <c r="L175" s="177"/>
      <c r="M175" s="177"/>
      <c r="N175" s="177"/>
      <c r="O175" s="177"/>
    </row>
    <row r="176" spans="1:15" ht="37.5" customHeight="1" x14ac:dyDescent="0.25">
      <c r="A176" s="176"/>
      <c r="B176" s="315" t="s">
        <v>261</v>
      </c>
      <c r="C176" s="315"/>
      <c r="D176" s="315"/>
      <c r="E176" s="315"/>
      <c r="F176" s="315"/>
      <c r="G176" s="315"/>
      <c r="H176" s="315"/>
      <c r="I176" s="315"/>
      <c r="J176" s="315"/>
      <c r="K176" s="315"/>
      <c r="L176" s="315"/>
      <c r="M176" s="315"/>
      <c r="N176" s="315"/>
      <c r="O176" s="177"/>
    </row>
    <row r="177" spans="1:15" ht="15.75" x14ac:dyDescent="0.25">
      <c r="A177" s="176"/>
      <c r="B177" s="192"/>
      <c r="C177" s="181"/>
      <c r="D177" s="181"/>
      <c r="E177" s="177"/>
      <c r="F177" s="177"/>
      <c r="G177" s="177"/>
      <c r="H177" s="177"/>
      <c r="I177" s="177"/>
      <c r="J177" s="177"/>
      <c r="K177" s="177"/>
      <c r="L177" s="177"/>
      <c r="M177" s="177"/>
      <c r="N177" s="177"/>
      <c r="O177" s="177"/>
    </row>
    <row r="178" spans="1:15" ht="15.75" customHeight="1" x14ac:dyDescent="0.25">
      <c r="A178" s="176"/>
      <c r="B178" s="305"/>
      <c r="C178" s="306"/>
      <c r="D178" s="306"/>
      <c r="E178" s="306"/>
      <c r="F178" s="306"/>
      <c r="G178" s="306"/>
      <c r="H178" s="306"/>
      <c r="I178" s="306"/>
      <c r="J178" s="306"/>
      <c r="K178" s="306"/>
      <c r="L178" s="306"/>
      <c r="M178" s="306"/>
      <c r="N178" s="307"/>
      <c r="O178" s="177"/>
    </row>
    <row r="179" spans="1:15" ht="15.75" customHeight="1" x14ac:dyDescent="0.25">
      <c r="A179" s="176"/>
      <c r="B179" s="308"/>
      <c r="C179" s="309"/>
      <c r="D179" s="309"/>
      <c r="E179" s="309"/>
      <c r="F179" s="309"/>
      <c r="G179" s="309"/>
      <c r="H179" s="309"/>
      <c r="I179" s="309"/>
      <c r="J179" s="309"/>
      <c r="K179" s="309"/>
      <c r="L179" s="309"/>
      <c r="M179" s="309"/>
      <c r="N179" s="310"/>
      <c r="O179" s="177"/>
    </row>
    <row r="180" spans="1:15" ht="15.75" customHeight="1" x14ac:dyDescent="0.25">
      <c r="A180" s="176"/>
      <c r="B180" s="308"/>
      <c r="C180" s="309"/>
      <c r="D180" s="309"/>
      <c r="E180" s="309"/>
      <c r="F180" s="309"/>
      <c r="G180" s="309"/>
      <c r="H180" s="309"/>
      <c r="I180" s="309"/>
      <c r="J180" s="309"/>
      <c r="K180" s="309"/>
      <c r="L180" s="309"/>
      <c r="M180" s="309"/>
      <c r="N180" s="310"/>
      <c r="O180" s="177"/>
    </row>
    <row r="181" spans="1:15" ht="15.75" customHeight="1" x14ac:dyDescent="0.25">
      <c r="A181" s="176"/>
      <c r="B181" s="308"/>
      <c r="C181" s="309"/>
      <c r="D181" s="309"/>
      <c r="E181" s="309"/>
      <c r="F181" s="309"/>
      <c r="G181" s="309"/>
      <c r="H181" s="309"/>
      <c r="I181" s="309"/>
      <c r="J181" s="309"/>
      <c r="K181" s="309"/>
      <c r="L181" s="309"/>
      <c r="M181" s="309"/>
      <c r="N181" s="310"/>
      <c r="O181" s="177"/>
    </row>
    <row r="182" spans="1:15" ht="15.75" customHeight="1" x14ac:dyDescent="0.25">
      <c r="A182" s="176"/>
      <c r="B182" s="311"/>
      <c r="C182" s="312"/>
      <c r="D182" s="312"/>
      <c r="E182" s="312"/>
      <c r="F182" s="312"/>
      <c r="G182" s="312"/>
      <c r="H182" s="312"/>
      <c r="I182" s="312"/>
      <c r="J182" s="312"/>
      <c r="K182" s="312"/>
      <c r="L182" s="312"/>
      <c r="M182" s="312"/>
      <c r="N182" s="313"/>
      <c r="O182" s="177"/>
    </row>
    <row r="183" spans="1:15" ht="15.75" x14ac:dyDescent="0.25">
      <c r="A183" s="176"/>
      <c r="B183" s="192"/>
      <c r="C183" s="181"/>
      <c r="D183" s="181"/>
      <c r="E183" s="177"/>
      <c r="F183" s="177"/>
      <c r="G183" s="177"/>
      <c r="H183" s="177"/>
      <c r="I183" s="177"/>
      <c r="J183" s="177"/>
      <c r="K183" s="177"/>
      <c r="L183" s="177"/>
      <c r="M183" s="177"/>
      <c r="N183" s="177"/>
      <c r="O183" s="177"/>
    </row>
    <row r="184" spans="1:15" ht="40.5" customHeight="1" x14ac:dyDescent="0.25">
      <c r="A184" s="176"/>
      <c r="B184" s="316" t="s">
        <v>338</v>
      </c>
      <c r="C184" s="315"/>
      <c r="D184" s="315"/>
      <c r="E184" s="315"/>
      <c r="F184" s="315"/>
      <c r="G184" s="315"/>
      <c r="H184" s="315"/>
      <c r="I184" s="315"/>
      <c r="J184" s="315"/>
      <c r="K184" s="315"/>
      <c r="L184" s="315"/>
      <c r="M184" s="315"/>
      <c r="N184" s="315"/>
      <c r="O184" s="177"/>
    </row>
    <row r="185" spans="1:15" ht="15.75" customHeight="1" x14ac:dyDescent="0.25">
      <c r="A185" s="176"/>
      <c r="B185" s="305"/>
      <c r="C185" s="306"/>
      <c r="D185" s="306"/>
      <c r="E185" s="306"/>
      <c r="F185" s="306"/>
      <c r="G185" s="306"/>
      <c r="H185" s="306"/>
      <c r="I185" s="306"/>
      <c r="J185" s="306"/>
      <c r="K185" s="306"/>
      <c r="L185" s="306"/>
      <c r="M185" s="306"/>
      <c r="N185" s="307"/>
      <c r="O185" s="177"/>
    </row>
    <row r="186" spans="1:15" ht="15.75" customHeight="1" x14ac:dyDescent="0.25">
      <c r="A186" s="176"/>
      <c r="B186" s="308"/>
      <c r="C186" s="309"/>
      <c r="D186" s="309"/>
      <c r="E186" s="309"/>
      <c r="F186" s="309"/>
      <c r="G186" s="309"/>
      <c r="H186" s="309"/>
      <c r="I186" s="309"/>
      <c r="J186" s="309"/>
      <c r="K186" s="309"/>
      <c r="L186" s="309"/>
      <c r="M186" s="309"/>
      <c r="N186" s="310"/>
      <c r="O186" s="177"/>
    </row>
    <row r="187" spans="1:15" ht="15.75" customHeight="1" x14ac:dyDescent="0.25">
      <c r="A187" s="176"/>
      <c r="B187" s="308"/>
      <c r="C187" s="309"/>
      <c r="D187" s="309"/>
      <c r="E187" s="309"/>
      <c r="F187" s="309"/>
      <c r="G187" s="309"/>
      <c r="H187" s="309"/>
      <c r="I187" s="309"/>
      <c r="J187" s="309"/>
      <c r="K187" s="309"/>
      <c r="L187" s="309"/>
      <c r="M187" s="309"/>
      <c r="N187" s="310"/>
      <c r="O187" s="177"/>
    </row>
    <row r="188" spans="1:15" ht="15.75" customHeight="1" x14ac:dyDescent="0.25">
      <c r="A188" s="176"/>
      <c r="B188" s="308"/>
      <c r="C188" s="309"/>
      <c r="D188" s="309"/>
      <c r="E188" s="309"/>
      <c r="F188" s="309"/>
      <c r="G188" s="309"/>
      <c r="H188" s="309"/>
      <c r="I188" s="309"/>
      <c r="J188" s="309"/>
      <c r="K188" s="309"/>
      <c r="L188" s="309"/>
      <c r="M188" s="309"/>
      <c r="N188" s="310"/>
      <c r="O188" s="177"/>
    </row>
    <row r="189" spans="1:15" ht="15.75" customHeight="1" x14ac:dyDescent="0.25">
      <c r="A189" s="176"/>
      <c r="B189" s="308"/>
      <c r="C189" s="309"/>
      <c r="D189" s="309"/>
      <c r="E189" s="309"/>
      <c r="F189" s="309"/>
      <c r="G189" s="309"/>
      <c r="H189" s="309"/>
      <c r="I189" s="309"/>
      <c r="J189" s="309"/>
      <c r="K189" s="309"/>
      <c r="L189" s="309"/>
      <c r="M189" s="309"/>
      <c r="N189" s="310"/>
      <c r="O189" s="177"/>
    </row>
    <row r="190" spans="1:15" ht="15.75" customHeight="1" x14ac:dyDescent="0.25">
      <c r="A190" s="176"/>
      <c r="B190" s="311"/>
      <c r="C190" s="312"/>
      <c r="D190" s="312"/>
      <c r="E190" s="312"/>
      <c r="F190" s="312"/>
      <c r="G190" s="312"/>
      <c r="H190" s="312"/>
      <c r="I190" s="312"/>
      <c r="J190" s="312"/>
      <c r="K190" s="312"/>
      <c r="L190" s="312"/>
      <c r="M190" s="312"/>
      <c r="N190" s="313"/>
      <c r="O190" s="177"/>
    </row>
    <row r="191" spans="1:15" ht="15.75" x14ac:dyDescent="0.25">
      <c r="A191" s="176"/>
      <c r="B191" s="192"/>
      <c r="C191" s="181"/>
      <c r="D191" s="181"/>
      <c r="E191" s="177"/>
      <c r="F191" s="177"/>
      <c r="G191" s="177"/>
      <c r="H191" s="177"/>
      <c r="I191" s="177"/>
      <c r="J191" s="177"/>
      <c r="K191" s="177"/>
      <c r="L191" s="177"/>
      <c r="M191" s="177"/>
      <c r="N191" s="177"/>
      <c r="O191" s="177"/>
    </row>
    <row r="192" spans="1:15" ht="15.75" x14ac:dyDescent="0.25">
      <c r="A192" s="176"/>
      <c r="B192" s="192" t="s">
        <v>262</v>
      </c>
      <c r="C192" s="181"/>
      <c r="D192" s="181"/>
      <c r="E192" s="177"/>
      <c r="F192" s="177"/>
      <c r="G192" s="177"/>
      <c r="H192" s="177"/>
      <c r="I192" s="177"/>
      <c r="J192" s="177"/>
      <c r="K192" s="177"/>
      <c r="L192" s="177"/>
      <c r="M192" s="177"/>
      <c r="N192" s="177"/>
      <c r="O192" s="177"/>
    </row>
    <row r="193" spans="1:15" ht="15.75" x14ac:dyDescent="0.25">
      <c r="A193" s="176"/>
      <c r="B193" s="192"/>
      <c r="C193" s="181"/>
      <c r="D193" s="181"/>
      <c r="E193" s="177"/>
      <c r="F193" s="177"/>
      <c r="G193" s="177"/>
      <c r="H193" s="177"/>
      <c r="I193" s="177"/>
      <c r="J193" s="177"/>
      <c r="K193" s="177"/>
      <c r="L193" s="177"/>
      <c r="M193" s="177"/>
      <c r="N193" s="177"/>
      <c r="O193" s="177"/>
    </row>
    <row r="194" spans="1:15" ht="15.75" customHeight="1" x14ac:dyDescent="0.25">
      <c r="A194" s="176"/>
      <c r="B194" s="305"/>
      <c r="C194" s="306"/>
      <c r="D194" s="306"/>
      <c r="E194" s="306"/>
      <c r="F194" s="306"/>
      <c r="G194" s="306"/>
      <c r="H194" s="306"/>
      <c r="I194" s="306"/>
      <c r="J194" s="306"/>
      <c r="K194" s="306"/>
      <c r="L194" s="306"/>
      <c r="M194" s="306"/>
      <c r="N194" s="307"/>
      <c r="O194" s="177"/>
    </row>
    <row r="195" spans="1:15" ht="15.75" customHeight="1" x14ac:dyDescent="0.25">
      <c r="A195" s="176"/>
      <c r="B195" s="308"/>
      <c r="C195" s="309"/>
      <c r="D195" s="309"/>
      <c r="E195" s="309"/>
      <c r="F195" s="309"/>
      <c r="G195" s="309"/>
      <c r="H195" s="309"/>
      <c r="I195" s="309"/>
      <c r="J195" s="309"/>
      <c r="K195" s="309"/>
      <c r="L195" s="309"/>
      <c r="M195" s="309"/>
      <c r="N195" s="310"/>
      <c r="O195" s="177"/>
    </row>
    <row r="196" spans="1:15" ht="15.75" customHeight="1" x14ac:dyDescent="0.25">
      <c r="A196" s="176"/>
      <c r="B196" s="308"/>
      <c r="C196" s="309"/>
      <c r="D196" s="309"/>
      <c r="E196" s="309"/>
      <c r="F196" s="309"/>
      <c r="G196" s="309"/>
      <c r="H196" s="309"/>
      <c r="I196" s="309"/>
      <c r="J196" s="309"/>
      <c r="K196" s="309"/>
      <c r="L196" s="309"/>
      <c r="M196" s="309"/>
      <c r="N196" s="310"/>
      <c r="O196" s="177"/>
    </row>
    <row r="197" spans="1:15" ht="15.75" customHeight="1" x14ac:dyDescent="0.25">
      <c r="A197" s="176"/>
      <c r="B197" s="308"/>
      <c r="C197" s="309"/>
      <c r="D197" s="309"/>
      <c r="E197" s="309"/>
      <c r="F197" s="309"/>
      <c r="G197" s="309"/>
      <c r="H197" s="309"/>
      <c r="I197" s="309"/>
      <c r="J197" s="309"/>
      <c r="K197" s="309"/>
      <c r="L197" s="309"/>
      <c r="M197" s="309"/>
      <c r="N197" s="310"/>
      <c r="O197" s="177"/>
    </row>
    <row r="198" spans="1:15" ht="15.75" customHeight="1" x14ac:dyDescent="0.25">
      <c r="A198" s="176"/>
      <c r="B198" s="311"/>
      <c r="C198" s="312"/>
      <c r="D198" s="312"/>
      <c r="E198" s="312"/>
      <c r="F198" s="312"/>
      <c r="G198" s="312"/>
      <c r="H198" s="312"/>
      <c r="I198" s="312"/>
      <c r="J198" s="312"/>
      <c r="K198" s="312"/>
      <c r="L198" s="312"/>
      <c r="M198" s="312"/>
      <c r="N198" s="313"/>
      <c r="O198" s="177"/>
    </row>
    <row r="199" spans="1:15" ht="15.75" x14ac:dyDescent="0.25">
      <c r="A199" s="176"/>
      <c r="B199" s="192"/>
      <c r="C199" s="181"/>
      <c r="D199" s="181"/>
      <c r="E199" s="177"/>
      <c r="F199" s="177"/>
      <c r="G199" s="177"/>
      <c r="H199" s="177"/>
      <c r="I199" s="177"/>
      <c r="J199" s="177"/>
      <c r="K199" s="177"/>
      <c r="L199" s="177"/>
      <c r="M199" s="177"/>
      <c r="N199" s="177"/>
      <c r="O199" s="177"/>
    </row>
    <row r="200" spans="1:15" ht="39.75" customHeight="1" x14ac:dyDescent="0.25">
      <c r="A200" s="176"/>
      <c r="B200" s="314" t="s">
        <v>263</v>
      </c>
      <c r="C200" s="314"/>
      <c r="D200" s="314"/>
      <c r="E200" s="314"/>
      <c r="F200" s="314"/>
      <c r="G200" s="314"/>
      <c r="H200" s="314"/>
      <c r="I200" s="314"/>
      <c r="J200" s="314"/>
      <c r="K200" s="314"/>
      <c r="L200" s="314"/>
      <c r="M200" s="314"/>
      <c r="N200" s="314"/>
      <c r="O200" s="177"/>
    </row>
    <row r="201" spans="1:15" ht="15.75" x14ac:dyDescent="0.25">
      <c r="A201" s="176"/>
      <c r="B201" s="192"/>
      <c r="C201" s="181"/>
      <c r="D201" s="181"/>
      <c r="E201" s="177"/>
      <c r="F201" s="177"/>
      <c r="G201" s="177"/>
      <c r="H201" s="177"/>
      <c r="I201" s="177"/>
      <c r="J201" s="177"/>
      <c r="K201" s="177"/>
      <c r="L201" s="177"/>
      <c r="M201" s="177"/>
      <c r="N201" s="177"/>
      <c r="O201" s="177"/>
    </row>
    <row r="202" spans="1:15" ht="15.75" customHeight="1" x14ac:dyDescent="0.25">
      <c r="A202" s="176"/>
      <c r="B202" s="305"/>
      <c r="C202" s="306"/>
      <c r="D202" s="306"/>
      <c r="E202" s="306"/>
      <c r="F202" s="306"/>
      <c r="G202" s="306"/>
      <c r="H202" s="306"/>
      <c r="I202" s="306"/>
      <c r="J202" s="306"/>
      <c r="K202" s="306"/>
      <c r="L202" s="306"/>
      <c r="M202" s="306"/>
      <c r="N202" s="307"/>
      <c r="O202" s="177"/>
    </row>
    <row r="203" spans="1:15" ht="15.75" customHeight="1" x14ac:dyDescent="0.25">
      <c r="A203" s="176"/>
      <c r="B203" s="308"/>
      <c r="C203" s="309"/>
      <c r="D203" s="309"/>
      <c r="E203" s="309"/>
      <c r="F203" s="309"/>
      <c r="G203" s="309"/>
      <c r="H203" s="309"/>
      <c r="I203" s="309"/>
      <c r="J203" s="309"/>
      <c r="K203" s="309"/>
      <c r="L203" s="309"/>
      <c r="M203" s="309"/>
      <c r="N203" s="310"/>
      <c r="O203" s="177"/>
    </row>
    <row r="204" spans="1:15" ht="15.75" customHeight="1" x14ac:dyDescent="0.25">
      <c r="A204" s="176"/>
      <c r="B204" s="308"/>
      <c r="C204" s="309"/>
      <c r="D204" s="309"/>
      <c r="E204" s="309"/>
      <c r="F204" s="309"/>
      <c r="G204" s="309"/>
      <c r="H204" s="309"/>
      <c r="I204" s="309"/>
      <c r="J204" s="309"/>
      <c r="K204" s="309"/>
      <c r="L204" s="309"/>
      <c r="M204" s="309"/>
      <c r="N204" s="310"/>
      <c r="O204" s="177"/>
    </row>
    <row r="205" spans="1:15" ht="15.75" customHeight="1" x14ac:dyDescent="0.25">
      <c r="A205" s="176"/>
      <c r="B205" s="308"/>
      <c r="C205" s="309"/>
      <c r="D205" s="309"/>
      <c r="E205" s="309"/>
      <c r="F205" s="309"/>
      <c r="G205" s="309"/>
      <c r="H205" s="309"/>
      <c r="I205" s="309"/>
      <c r="J205" s="309"/>
      <c r="K205" s="309"/>
      <c r="L205" s="309"/>
      <c r="M205" s="309"/>
      <c r="N205" s="310"/>
      <c r="O205" s="177"/>
    </row>
    <row r="206" spans="1:15" ht="15.75" customHeight="1" x14ac:dyDescent="0.25">
      <c r="A206" s="176"/>
      <c r="B206" s="311"/>
      <c r="C206" s="312"/>
      <c r="D206" s="312"/>
      <c r="E206" s="312"/>
      <c r="F206" s="312"/>
      <c r="G206" s="312"/>
      <c r="H206" s="312"/>
      <c r="I206" s="312"/>
      <c r="J206" s="312"/>
      <c r="K206" s="312"/>
      <c r="L206" s="312"/>
      <c r="M206" s="312"/>
      <c r="N206" s="313"/>
      <c r="O206" s="177"/>
    </row>
    <row r="207" spans="1:15" ht="15.75" x14ac:dyDescent="0.25">
      <c r="A207" s="176"/>
      <c r="B207" s="192"/>
      <c r="C207" s="181"/>
      <c r="D207" s="181"/>
      <c r="E207" s="177"/>
      <c r="F207" s="177"/>
      <c r="G207" s="177"/>
      <c r="H207" s="177"/>
      <c r="I207" s="177"/>
      <c r="J207" s="177"/>
      <c r="K207" s="177"/>
      <c r="L207" s="177"/>
      <c r="M207" s="177"/>
      <c r="N207" s="177"/>
      <c r="O207" s="177"/>
    </row>
    <row r="208" spans="1:15" ht="15.75" x14ac:dyDescent="0.25">
      <c r="A208" s="176"/>
      <c r="B208" s="192" t="s">
        <v>264</v>
      </c>
      <c r="C208" s="181"/>
      <c r="D208" s="181"/>
      <c r="E208" s="177"/>
      <c r="F208" s="177"/>
      <c r="G208" s="177"/>
      <c r="H208" s="177"/>
      <c r="I208" s="177"/>
      <c r="J208" s="177"/>
      <c r="K208" s="177"/>
      <c r="L208" s="177"/>
      <c r="M208" s="177"/>
      <c r="N208" s="177"/>
      <c r="O208" s="177"/>
    </row>
    <row r="209" spans="1:15" ht="15.75" x14ac:dyDescent="0.25">
      <c r="A209" s="176"/>
      <c r="B209" s="192"/>
      <c r="C209" s="181"/>
      <c r="D209" s="181"/>
      <c r="E209" s="177"/>
      <c r="F209" s="177"/>
      <c r="G209" s="177"/>
      <c r="H209" s="177"/>
      <c r="I209" s="177"/>
      <c r="J209" s="177"/>
      <c r="K209" s="177"/>
      <c r="L209" s="177"/>
      <c r="M209" s="177"/>
      <c r="N209" s="177"/>
      <c r="O209" s="177"/>
    </row>
    <row r="210" spans="1:15" ht="15.75" customHeight="1" x14ac:dyDescent="0.25">
      <c r="A210" s="176"/>
      <c r="B210" s="305"/>
      <c r="C210" s="306"/>
      <c r="D210" s="306"/>
      <c r="E210" s="306"/>
      <c r="F210" s="306"/>
      <c r="G210" s="306"/>
      <c r="H210" s="306"/>
      <c r="I210" s="306"/>
      <c r="J210" s="306"/>
      <c r="K210" s="306"/>
      <c r="L210" s="306"/>
      <c r="M210" s="306"/>
      <c r="N210" s="307"/>
      <c r="O210" s="177"/>
    </row>
    <row r="211" spans="1:15" ht="15.75" customHeight="1" x14ac:dyDescent="0.25">
      <c r="A211" s="176"/>
      <c r="B211" s="308"/>
      <c r="C211" s="309"/>
      <c r="D211" s="309"/>
      <c r="E211" s="309"/>
      <c r="F211" s="309"/>
      <c r="G211" s="309"/>
      <c r="H211" s="309"/>
      <c r="I211" s="309"/>
      <c r="J211" s="309"/>
      <c r="K211" s="309"/>
      <c r="L211" s="309"/>
      <c r="M211" s="309"/>
      <c r="N211" s="310"/>
      <c r="O211" s="177"/>
    </row>
    <row r="212" spans="1:15" ht="15.75" customHeight="1" x14ac:dyDescent="0.25">
      <c r="A212" s="176"/>
      <c r="B212" s="308"/>
      <c r="C212" s="309"/>
      <c r="D212" s="309"/>
      <c r="E212" s="309"/>
      <c r="F212" s="309"/>
      <c r="G212" s="309"/>
      <c r="H212" s="309"/>
      <c r="I212" s="309"/>
      <c r="J212" s="309"/>
      <c r="K212" s="309"/>
      <c r="L212" s="309"/>
      <c r="M212" s="309"/>
      <c r="N212" s="310"/>
      <c r="O212" s="177"/>
    </row>
    <row r="213" spans="1:15" ht="74.25" customHeight="1" x14ac:dyDescent="0.25">
      <c r="A213" s="176"/>
      <c r="B213" s="308"/>
      <c r="C213" s="309"/>
      <c r="D213" s="309"/>
      <c r="E213" s="309"/>
      <c r="F213" s="309"/>
      <c r="G213" s="309"/>
      <c r="H213" s="309"/>
      <c r="I213" s="309"/>
      <c r="J213" s="309"/>
      <c r="K213" s="309"/>
      <c r="L213" s="309"/>
      <c r="M213" s="309"/>
      <c r="N213" s="310"/>
      <c r="O213" s="177"/>
    </row>
    <row r="214" spans="1:15" ht="15.75" customHeight="1" x14ac:dyDescent="0.25">
      <c r="A214" s="176"/>
      <c r="B214" s="311"/>
      <c r="C214" s="312"/>
      <c r="D214" s="312"/>
      <c r="E214" s="312"/>
      <c r="F214" s="312"/>
      <c r="G214" s="312"/>
      <c r="H214" s="312"/>
      <c r="I214" s="312"/>
      <c r="J214" s="312"/>
      <c r="K214" s="312"/>
      <c r="L214" s="312"/>
      <c r="M214" s="312"/>
      <c r="N214" s="313"/>
      <c r="O214" s="177"/>
    </row>
    <row r="215" spans="1:15" ht="15.75" x14ac:dyDescent="0.25">
      <c r="A215" s="176"/>
      <c r="B215" s="202"/>
      <c r="C215" s="181"/>
      <c r="D215" s="181"/>
      <c r="E215" s="177"/>
      <c r="F215" s="177"/>
      <c r="G215" s="177"/>
      <c r="H215" s="177"/>
      <c r="I215" s="177"/>
      <c r="J215" s="177"/>
      <c r="K215" s="177"/>
      <c r="L215" s="177"/>
      <c r="M215" s="177"/>
      <c r="N215" s="177"/>
      <c r="O215" s="177"/>
    </row>
    <row r="216" spans="1:15" ht="36" customHeight="1" x14ac:dyDescent="0.25">
      <c r="A216" s="176"/>
      <c r="B216" s="317" t="s">
        <v>339</v>
      </c>
      <c r="C216" s="317"/>
      <c r="D216" s="317"/>
      <c r="E216" s="317"/>
      <c r="F216" s="317"/>
      <c r="G216" s="317"/>
      <c r="H216" s="317"/>
      <c r="I216" s="317"/>
      <c r="J216" s="317"/>
      <c r="K216" s="317"/>
      <c r="L216" s="317"/>
      <c r="M216" s="317"/>
      <c r="N216" s="317"/>
      <c r="O216" s="177"/>
    </row>
    <row r="217" spans="1:15" ht="15.75" x14ac:dyDescent="0.25">
      <c r="A217" s="176"/>
      <c r="B217" s="181"/>
      <c r="C217" s="181"/>
      <c r="D217" s="181"/>
      <c r="E217" s="177"/>
      <c r="F217" s="177"/>
      <c r="G217" s="177"/>
      <c r="H217" s="177"/>
      <c r="I217" s="177"/>
      <c r="J217" s="177"/>
      <c r="K217" s="177"/>
      <c r="L217" s="177"/>
      <c r="M217" s="177"/>
      <c r="N217" s="177"/>
      <c r="O217" s="177"/>
    </row>
    <row r="218" spans="1:15" ht="15.75" hidden="1" x14ac:dyDescent="0.3">
      <c r="B218" s="131"/>
      <c r="C218" s="131"/>
      <c r="D218" s="131"/>
    </row>
  </sheetData>
  <sheetProtection password="CEC3" sheet="1" objects="1" scenarios="1" selectLockedCells="1"/>
  <mergeCells count="49">
    <mergeCell ref="H47:N48"/>
    <mergeCell ref="B20:N20"/>
    <mergeCell ref="B40:N40"/>
    <mergeCell ref="H43:N43"/>
    <mergeCell ref="H44:N44"/>
    <mergeCell ref="H45:N45"/>
    <mergeCell ref="B6:N6"/>
    <mergeCell ref="B9:N9"/>
    <mergeCell ref="B10:N10"/>
    <mergeCell ref="B11:N11"/>
    <mergeCell ref="B12:N12"/>
    <mergeCell ref="B60:E60"/>
    <mergeCell ref="B61:E61"/>
    <mergeCell ref="B62:E62"/>
    <mergeCell ref="B63:E63"/>
    <mergeCell ref="H55:N55"/>
    <mergeCell ref="B58:N58"/>
    <mergeCell ref="B59:C59"/>
    <mergeCell ref="I56:N56"/>
    <mergeCell ref="B69:N73"/>
    <mergeCell ref="B216:N216"/>
    <mergeCell ref="B75:N75"/>
    <mergeCell ref="B119:N119"/>
    <mergeCell ref="B83:N83"/>
    <mergeCell ref="B91:N91"/>
    <mergeCell ref="B99:N99"/>
    <mergeCell ref="H117:L117"/>
    <mergeCell ref="B125:N130"/>
    <mergeCell ref="B134:N139"/>
    <mergeCell ref="B143:N148"/>
    <mergeCell ref="B123:N123"/>
    <mergeCell ref="H120:L121"/>
    <mergeCell ref="B210:N214"/>
    <mergeCell ref="B150:N150"/>
    <mergeCell ref="B152:N156"/>
    <mergeCell ref="B185:N190"/>
    <mergeCell ref="B194:N198"/>
    <mergeCell ref="B200:N200"/>
    <mergeCell ref="B202:N206"/>
    <mergeCell ref="B77:N81"/>
    <mergeCell ref="B85:N89"/>
    <mergeCell ref="B93:N97"/>
    <mergeCell ref="B101:N105"/>
    <mergeCell ref="B109:N113"/>
    <mergeCell ref="B160:N164"/>
    <mergeCell ref="B168:N172"/>
    <mergeCell ref="B176:N176"/>
    <mergeCell ref="B178:N182"/>
    <mergeCell ref="B184:N184"/>
  </mergeCells>
  <phoneticPr fontId="45" type="noConversion"/>
  <pageMargins left="0.35433070866141736" right="0.31496062992125984" top="0.31496062992125984" bottom="0.31496062992125984" header="0.31496062992125984" footer="0.31496062992125984"/>
  <pageSetup paperSize="9" scale="65" orientation="portrait" horizontalDpi="4294967292" verticalDpi="4294967292"/>
  <rowBreaks count="1" manualBreakCount="1">
    <brk id="14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 Guide</vt:lpstr>
      <vt:lpstr>2. The checklist</vt:lpstr>
      <vt:lpstr>3. Scale definitions</vt:lpstr>
      <vt:lpstr>4. Your Results</vt:lpstr>
      <vt:lpstr>Code</vt:lpstr>
      <vt:lpstr>ORIGINALSelf-complete checklist</vt:lpstr>
      <vt:lpstr>ORIGINAL Your results</vt:lpstr>
      <vt:lpstr>spidergram-ignore</vt:lpstr>
      <vt:lpstr>5. Your feedback to Bond</vt:lpstr>
      <vt:lpstr>'3. Scale definitions'!OLE_LINK1</vt:lpstr>
      <vt:lpstr>'1. Guide'!Print_Area</vt:lpstr>
      <vt:lpstr>'3. Scale definitions'!Print_Area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Mischa Foxell</dc:creator>
  <cp:lastModifiedBy>Produth Kapali</cp:lastModifiedBy>
  <cp:lastPrinted>2012-10-16T21:47:44Z</cp:lastPrinted>
  <dcterms:created xsi:type="dcterms:W3CDTF">2012-06-25T16:18:50Z</dcterms:created>
  <dcterms:modified xsi:type="dcterms:W3CDTF">2019-01-16T10:15:39Z</dcterms:modified>
</cp:coreProperties>
</file>